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70" activeTab="0"/>
  </bookViews>
  <sheets>
    <sheet name="Table 9-1" sheetId="1" r:id="rId1"/>
    <sheet name="Table 9-1 cont1" sheetId="2" r:id="rId2"/>
    <sheet name="Table 9-1 cont2" sheetId="3" r:id="rId3"/>
    <sheet name="8-3" sheetId="4" state="hidden" r:id="rId4"/>
    <sheet name="Table 9-2" sheetId="5" r:id="rId5"/>
    <sheet name="Table 9-3" sheetId="6" r:id="rId6"/>
    <sheet name="Table 9-4" sheetId="7" r:id="rId7"/>
    <sheet name="Table 9-4 cont1" sheetId="8" r:id="rId8"/>
    <sheet name="Table 9-4 cont2" sheetId="9" r:id="rId9"/>
    <sheet name="Table 9-5" sheetId="10" r:id="rId10"/>
    <sheet name="Table 9-6" sheetId="11" r:id="rId11"/>
    <sheet name="Table 9-7" sheetId="12" r:id="rId12"/>
    <sheet name="Table 9-8" sheetId="13" r:id="rId13"/>
    <sheet name="Table 9-9" sheetId="14" r:id="rId14"/>
    <sheet name="Table 9-10" sheetId="15" r:id="rId15"/>
    <sheet name="Table 9-11" sheetId="16" r:id="rId16"/>
    <sheet name="Table 9-12" sheetId="17" r:id="rId17"/>
    <sheet name="Table 9-13" sheetId="18" r:id="rId18"/>
  </sheets>
  <definedNames>
    <definedName name="_xlnm.Print_Area" localSheetId="0">'Table 9-1'!$A$1:$K$41</definedName>
    <definedName name="_xlnm.Print_Area" localSheetId="1">'Table 9-1 cont1'!$A$1:$K$41</definedName>
    <definedName name="_xlnm.Print_Area" localSheetId="2">'Table 9-1 cont2'!$A$1:$G$42</definedName>
    <definedName name="_xlnm.Print_Area" localSheetId="14">'Table 9-10'!$A$1:$F$35</definedName>
    <definedName name="_xlnm.Print_Area" localSheetId="11">'Table 9-7'!$A$1:$B$24</definedName>
    <definedName name="_xlnm.Print_Area" localSheetId="12">'Table 9-8'!$A$1:$B$29</definedName>
  </definedNames>
  <calcPr fullCalcOnLoad="1"/>
</workbook>
</file>

<file path=xl/sharedStrings.xml><?xml version="1.0" encoding="utf-8"?>
<sst xmlns="http://schemas.openxmlformats.org/spreadsheetml/2006/main" count="1023" uniqueCount="511">
  <si>
    <t>Boston</t>
  </si>
  <si>
    <t>Brownsville, TX</t>
  </si>
  <si>
    <t>Buffalo</t>
  </si>
  <si>
    <t>Chicago</t>
  </si>
  <si>
    <t>Cincinnati</t>
  </si>
  <si>
    <t>Cleveland</t>
  </si>
  <si>
    <t>Corpus Christi</t>
  </si>
  <si>
    <t>Dallas</t>
  </si>
  <si>
    <t>Denver</t>
  </si>
  <si>
    <t>Eugene</t>
  </si>
  <si>
    <t>Houston</t>
  </si>
  <si>
    <t>Jacksonville</t>
  </si>
  <si>
    <t>Kansas City</t>
  </si>
  <si>
    <t>Las Vegas</t>
  </si>
  <si>
    <t>Milwaukee</t>
  </si>
  <si>
    <t>Philadelphia</t>
  </si>
  <si>
    <t>Phoenix</t>
  </si>
  <si>
    <t>Portland, OR</t>
  </si>
  <si>
    <t>Rochester</t>
  </si>
  <si>
    <t>Sacramento</t>
  </si>
  <si>
    <t>San Diego</t>
  </si>
  <si>
    <t>Seattle</t>
  </si>
  <si>
    <t>St. Louis</t>
  </si>
  <si>
    <t>Tampa</t>
  </si>
  <si>
    <t>Tucson</t>
  </si>
  <si>
    <t>Washington, DC</t>
  </si>
  <si>
    <t xml:space="preserve">Los Angeles </t>
  </si>
  <si>
    <t xml:space="preserve">Minn./St. Paul </t>
  </si>
  <si>
    <t>New York City</t>
  </si>
  <si>
    <t xml:space="preserve">San Antonio </t>
  </si>
  <si>
    <t xml:space="preserve">San Francisco </t>
  </si>
  <si>
    <t xml:space="preserve">Albuquerque </t>
  </si>
  <si>
    <t xml:space="preserve">Baltimore </t>
  </si>
  <si>
    <t>Daily Freeway VMT (000)</t>
  </si>
  <si>
    <t>Freeway Lane Miles</t>
  </si>
  <si>
    <t>Freeway Daily
VMT/Lane Miles</t>
  </si>
  <si>
    <t>Congested Freeway
Lane Miles (%)</t>
  </si>
  <si>
    <t>Congested Freeway
Travel (%)</t>
  </si>
  <si>
    <t>Daily Principal Arterial
VMT (000)</t>
  </si>
  <si>
    <t>Arterial Lane Miles</t>
  </si>
  <si>
    <t>Arterial Daily
VMT/Lane Miles</t>
  </si>
  <si>
    <t>TTI Roadway Congestion
Index</t>
  </si>
  <si>
    <t xml:space="preserve">Detroit </t>
  </si>
  <si>
    <t>Detroit</t>
  </si>
  <si>
    <t>N/A</t>
  </si>
  <si>
    <t>1.00</t>
  </si>
  <si>
    <t>1.10</t>
  </si>
  <si>
    <t>Atlanta</t>
  </si>
  <si>
    <t>Los Angeles</t>
  </si>
  <si>
    <t>Albuquerque</t>
  </si>
  <si>
    <t>Rank</t>
  </si>
  <si>
    <t>City</t>
  </si>
  <si>
    <t>Freeway</t>
  </si>
  <si>
    <t>Location</t>
  </si>
  <si>
    <t>I-405</t>
  </si>
  <si>
    <t>I-10 jct.</t>
  </si>
  <si>
    <t>I-610 jct.</t>
  </si>
  <si>
    <t>I-5</t>
  </si>
  <si>
    <t>I-90 jct.</t>
  </si>
  <si>
    <t>I-93 (Central Artery)</t>
  </si>
  <si>
    <t>I-495</t>
  </si>
  <si>
    <t>I-270 jct.</t>
  </si>
  <si>
    <t>I-95</t>
  </si>
  <si>
    <t>I-495 jct.</t>
  </si>
  <si>
    <t>I-405 jct.</t>
  </si>
  <si>
    <t>I-10 (Santa Monica Fwy)</t>
  </si>
  <si>
    <t>I-5 jct.</t>
  </si>
  <si>
    <t xml:space="preserve">I-40 </t>
  </si>
  <si>
    <t>I-25 jct.</t>
  </si>
  <si>
    <t>I-285</t>
  </si>
  <si>
    <t>I-85 jct. (De Kalb Co.)</t>
  </si>
  <si>
    <t>I-75</t>
  </si>
  <si>
    <t xml:space="preserve">I-85 jct.  </t>
  </si>
  <si>
    <t>I-290</t>
  </si>
  <si>
    <t>I-88/I-294 jct.</t>
  </si>
  <si>
    <t>I-25</t>
  </si>
  <si>
    <t>I-225 jct.</t>
  </si>
  <si>
    <t>I-610</t>
  </si>
  <si>
    <t>I-66</t>
  </si>
  <si>
    <t>I-95/I-495</t>
  </si>
  <si>
    <t>I-75 jct.</t>
  </si>
  <si>
    <t>AM Peak-Hour HOV Facility</t>
  </si>
  <si>
    <t>AM Peak-Period HOV Facility</t>
  </si>
  <si>
    <t>Bus</t>
  </si>
  <si>
    <t>Van &amp;
Carpool</t>
  </si>
  <si>
    <t>Peak-
Period
Length</t>
  </si>
  <si>
    <t>HOV</t>
  </si>
  <si>
    <t>Mixed</t>
  </si>
  <si>
    <t>Veh.</t>
  </si>
  <si>
    <t>Pass.</t>
  </si>
  <si>
    <t>(Hours)</t>
  </si>
  <si>
    <t>Exclusive-Two Directional</t>
  </si>
  <si>
    <t>Los Angeles, CA</t>
  </si>
  <si>
    <t>I-10 San Bernadino (1989)</t>
  </si>
  <si>
    <t>Hartford, CT</t>
  </si>
  <si>
    <t>I-84 (1988)</t>
  </si>
  <si>
    <t>I-91 (1988)</t>
  </si>
  <si>
    <t>Exclusive - Reversible</t>
  </si>
  <si>
    <t>Minneapolis, MN I-394 (1998)</t>
  </si>
  <si>
    <t>Pittsburgh, PA I-279/579 (1989)</t>
  </si>
  <si>
    <t>Houston, TX</t>
  </si>
  <si>
    <t>I-10 (Katy Freeway) (1998)</t>
  </si>
  <si>
    <t>I-45 (Gulf Freeway) (1998)</t>
  </si>
  <si>
    <t>I-45 (North Freeway) (1998)</t>
  </si>
  <si>
    <t>Northern Virginia/Washington, DC</t>
  </si>
  <si>
    <t>I-66 (1998)</t>
  </si>
  <si>
    <t>-</t>
  </si>
  <si>
    <t>Norfolk, VA I-64 (1989)</t>
  </si>
  <si>
    <t>Notes:</t>
  </si>
  <si>
    <t>Within facility type categories, first order alphabetization is by state/province, second order is by city/county metropolitan area.</t>
  </si>
  <si>
    <t>Sources:</t>
  </si>
  <si>
    <t>HOV Facility</t>
  </si>
  <si>
    <t>Project Length
Miles</t>
  </si>
  <si>
    <t>Year
Implemented</t>
  </si>
  <si>
    <t>Weekday HOV
Operation Period</t>
  </si>
  <si>
    <t>General Eligibility
Requirements</t>
  </si>
  <si>
    <t>I-10</t>
  </si>
  <si>
    <t>1 each direction</t>
  </si>
  <si>
    <t>1987-1990</t>
  </si>
  <si>
    <t>24 hours</t>
  </si>
  <si>
    <t>2+HOVs</t>
  </si>
  <si>
    <t>SR 202</t>
  </si>
  <si>
    <t>I-17</t>
  </si>
  <si>
    <t>Vancouver, BC, Canada</t>
  </si>
  <si>
    <t>H-99</t>
  </si>
  <si>
    <t>SB4, NB1</t>
  </si>
  <si>
    <t>3+HOVs</t>
  </si>
  <si>
    <t>Alameda County, CA</t>
  </si>
  <si>
    <t>I-80 (Bay Bridge)</t>
  </si>
  <si>
    <t>3 WB only</t>
  </si>
  <si>
    <t>I-880</t>
  </si>
  <si>
    <t>1991/1995</t>
  </si>
  <si>
    <t>Contra Costa County, CA</t>
  </si>
  <si>
    <t>I-80</t>
  </si>
  <si>
    <t>I-680</t>
  </si>
  <si>
    <t>I-580</t>
  </si>
  <si>
    <t>I-105</t>
  </si>
  <si>
    <t>I-110</t>
  </si>
  <si>
    <t>2 each direction</t>
  </si>
  <si>
    <t>I-210</t>
  </si>
  <si>
    <t>1989-1993</t>
  </si>
  <si>
    <t>I-605</t>
  </si>
  <si>
    <t>SR 91</t>
  </si>
  <si>
    <t>1983/1993</t>
  </si>
  <si>
    <t>SR 118</t>
  </si>
  <si>
    <t>SR 134</t>
  </si>
  <si>
    <t>SR 170</t>
  </si>
  <si>
    <t>Orange County, CA</t>
  </si>
  <si>
    <t>1-2 each direction</t>
  </si>
  <si>
    <t>SR 55</t>
  </si>
  <si>
    <t>SR 57</t>
  </si>
  <si>
    <t>Riverside County, CA SR 91</t>
  </si>
  <si>
    <t>Sacramento, CA SR 99</t>
  </si>
  <si>
    <t>SR 60</t>
  </si>
  <si>
    <t>SR 71</t>
  </si>
  <si>
    <t>1997/1998</t>
  </si>
  <si>
    <t>Santa Clara/San Mateo Counties, CA</t>
  </si>
  <si>
    <t>1974/1987/1991</t>
  </si>
  <si>
    <t>SR 237</t>
  </si>
  <si>
    <t>1984/1995</t>
  </si>
  <si>
    <t>SR 85</t>
  </si>
  <si>
    <t>I-280</t>
  </si>
  <si>
    <t>San Tomas Expressway</t>
  </si>
  <si>
    <t>1982/1984</t>
  </si>
  <si>
    <t>Montague Expressway</t>
  </si>
  <si>
    <t>1982/1984/1988</t>
  </si>
  <si>
    <t>1 EB only</t>
  </si>
  <si>
    <t>1986-1988</t>
  </si>
  <si>
    <t>Busses only</t>
  </si>
  <si>
    <t>Ft. Lauderdale, FL I-95</t>
  </si>
  <si>
    <t>Miami, FL I-95</t>
  </si>
  <si>
    <t>1976-1978</t>
  </si>
  <si>
    <t>Orlando, FL I-4</t>
  </si>
  <si>
    <t>Atlanta, GA</t>
  </si>
  <si>
    <t>I-20</t>
  </si>
  <si>
    <t>I-85</t>
  </si>
  <si>
    <t>Monaloa Freeway</t>
  </si>
  <si>
    <t>Kalanianole Highway</t>
  </si>
  <si>
    <t>1 (WB only)</t>
  </si>
  <si>
    <t>H-1</t>
  </si>
  <si>
    <t>H-2</t>
  </si>
  <si>
    <t>Montgomery County, MD</t>
  </si>
  <si>
    <t>Peak periods only</t>
  </si>
  <si>
    <t>I-270 (eastern connection)</t>
  </si>
  <si>
    <t>Boston, MA I-93 North</t>
  </si>
  <si>
    <t>1 (SB only)</t>
  </si>
  <si>
    <t>1972/1999</t>
  </si>
  <si>
    <t>Minneapolis, MN</t>
  </si>
  <si>
    <t>I-35W</t>
  </si>
  <si>
    <t>2+ HOVs</t>
  </si>
  <si>
    <t>I-394</t>
  </si>
  <si>
    <t>1985-1991</t>
  </si>
  <si>
    <t>Morris County, NJ</t>
  </si>
  <si>
    <t>Ottawa, Ontario, Canada Hwy. 17</t>
  </si>
  <si>
    <t>Buses only</t>
  </si>
  <si>
    <t>Nashville, TN I-65</t>
  </si>
  <si>
    <t>Dallas, TX</t>
  </si>
  <si>
    <t>I-35 E (Stemmons)</t>
  </si>
  <si>
    <t>SB 7.3, NB 6.0</t>
  </si>
  <si>
    <t>I-635 (LBJ)</t>
  </si>
  <si>
    <t>WB 6.1, EB 6.8</t>
  </si>
  <si>
    <t>Norfolk/Virginia Beach, VA</t>
  </si>
  <si>
    <t>SR 44 (Shoulder)</t>
  </si>
  <si>
    <t>I-64</t>
  </si>
  <si>
    <t>I-564</t>
  </si>
  <si>
    <t>1 (EB only)</t>
  </si>
  <si>
    <t>Northern Virginia</t>
  </si>
  <si>
    <t>I-66 (outside Capital Beltway)</t>
  </si>
  <si>
    <t>Seattle, WA</t>
  </si>
  <si>
    <t>I-5 North</t>
  </si>
  <si>
    <t>SB 7.7, NB 6.2</t>
  </si>
  <si>
    <t>I-5 South</t>
  </si>
  <si>
    <t>S B8.4, NB 16.1</t>
  </si>
  <si>
    <t>I-90</t>
  </si>
  <si>
    <t>SB 22.5, NB 21.7</t>
  </si>
  <si>
    <t>SR 167</t>
  </si>
  <si>
    <t>SR 520</t>
  </si>
  <si>
    <t>3+ HOVs</t>
  </si>
  <si>
    <t>First order alphabetization is by state/province, second order is by city/county metropolitan area.</t>
  </si>
  <si>
    <t>New Jersey</t>
  </si>
  <si>
    <t>Rte. 495 (to Lincoln Tunnel)</t>
  </si>
  <si>
    <t>(1989)</t>
  </si>
  <si>
    <t>I-495 Long Island</t>
  </si>
  <si>
    <t>Expressway (1989)</t>
  </si>
  <si>
    <t>Gowanus Expressway (1989)</t>
  </si>
  <si>
    <t>Montreal, Quebec, Canada</t>
  </si>
  <si>
    <t>Champlain Bridge (1992)</t>
  </si>
  <si>
    <t>Dallas, TX I-30 R.L. Thornton</t>
  </si>
  <si>
    <t>(1996)</t>
  </si>
  <si>
    <t xml:space="preserve"> - information not applicable.</t>
  </si>
  <si>
    <t>Alphabetization is by state/providence.</t>
  </si>
  <si>
    <t>Trains</t>
  </si>
  <si>
    <t>Passengers</t>
  </si>
  <si>
    <t>Subways</t>
  </si>
  <si>
    <t xml:space="preserve">     BMT Manhattan Bridge (1995)</t>
  </si>
  <si>
    <t xml:space="preserve">     IND Cranberry Tunnel (1995)</t>
  </si>
  <si>
    <t xml:space="preserve">     IND 53rd Street Tunnel (1995)</t>
  </si>
  <si>
    <t xml:space="preserve">     PATH Downtown Tunnel (1996)</t>
  </si>
  <si>
    <t xml:space="preserve"> </t>
  </si>
  <si>
    <t>Commuter Rail</t>
  </si>
  <si>
    <t xml:space="preserve">     LIRR/Amtrak Tunnels (1995)</t>
  </si>
  <si>
    <t xml:space="preserve">     MNRR Tunnel, Amtrak (1995)</t>
  </si>
  <si>
    <t xml:space="preserve">     NJ Transit/Amtrak Tunnel (1996)</t>
  </si>
  <si>
    <t>Roadway</t>
  </si>
  <si>
    <t>Totals</t>
  </si>
  <si>
    <t>Riders/Day</t>
  </si>
  <si>
    <t>Los Angeles (2000)</t>
  </si>
  <si>
    <t>Boston (1999)</t>
  </si>
  <si>
    <t>Study Area</t>
  </si>
  <si>
    <t>Year</t>
  </si>
  <si>
    <t>On Street</t>
  </si>
  <si>
    <t>Pittsburgh</t>
  </si>
  <si>
    <t>San Francisco</t>
  </si>
  <si>
    <t>(before subway)</t>
  </si>
  <si>
    <t>In Tunnel or Off Street</t>
  </si>
  <si>
    <t>Green Line -- Boylston</t>
  </si>
  <si>
    <t>Green Line -- Lechmere</t>
  </si>
  <si>
    <t>Shaker Hts.</t>
  </si>
  <si>
    <t>30a</t>
  </si>
  <si>
    <t>60a</t>
  </si>
  <si>
    <t>Newark</t>
  </si>
  <si>
    <t>City Subway</t>
  </si>
  <si>
    <t>Market Street</t>
  </si>
  <si>
    <t>LRT</t>
  </si>
  <si>
    <t>Key to Notes:</t>
  </si>
  <si>
    <t>Hours</t>
  </si>
  <si>
    <t>Source</t>
  </si>
  <si>
    <t>Urban Office Buildings</t>
  </si>
  <si>
    <t>Mixed Use</t>
  </si>
  <si>
    <t>Manhattan</t>
  </si>
  <si>
    <t>(1)</t>
  </si>
  <si>
    <t>Headquarters</t>
  </si>
  <si>
    <t>24 Buildings</t>
  </si>
  <si>
    <t>40 Westminster (general)</t>
  </si>
  <si>
    <t>Providence</t>
  </si>
  <si>
    <t>(2)</t>
  </si>
  <si>
    <t>Industrial Ntl. Bank (general)</t>
  </si>
  <si>
    <t>Hosp. Trust (general)</t>
  </si>
  <si>
    <t>Providence Journal (specialized)</t>
  </si>
  <si>
    <t>State Capitol</t>
  </si>
  <si>
    <t>Steven Office Bldgs.</t>
  </si>
  <si>
    <t>Downtown Boston</t>
  </si>
  <si>
    <t>7.5(a)</t>
  </si>
  <si>
    <t>(3)</t>
  </si>
  <si>
    <t>Restaurants</t>
  </si>
  <si>
    <t>Cafeteria</t>
  </si>
  <si>
    <t>Sandwich Shop</t>
  </si>
  <si>
    <t>Garment District</t>
  </si>
  <si>
    <t>Restaurant</t>
  </si>
  <si>
    <t>Times Square</t>
  </si>
  <si>
    <t>Urban Retail Stores</t>
  </si>
  <si>
    <t>Delicatessen</t>
  </si>
  <si>
    <t>Supermarket</t>
  </si>
  <si>
    <t>Staten Island</t>
  </si>
  <si>
    <t>Junior Dept. Store</t>
  </si>
  <si>
    <t>Dept. Store</t>
  </si>
  <si>
    <t>Boutique</t>
  </si>
  <si>
    <t>Hotel</t>
  </si>
  <si>
    <t>Urbanized Area/ Location</t>
  </si>
  <si>
    <t>Transit Agency</t>
  </si>
  <si>
    <t>Metro Atlanta Rapid Tr. Authority</t>
  </si>
  <si>
    <t>Baltimore, MD</t>
  </si>
  <si>
    <t>Mass Transit Adm. Of Maryland</t>
  </si>
  <si>
    <t>Boston, MA</t>
  </si>
  <si>
    <t>Chicago, IL</t>
  </si>
  <si>
    <t>Chicago Transit Authority</t>
  </si>
  <si>
    <t>Cleveland, OH</t>
  </si>
  <si>
    <t>Greater Cleveland Reg. TA</t>
  </si>
  <si>
    <t>Los Angeles County MTA</t>
  </si>
  <si>
    <t>Miami, FL</t>
  </si>
  <si>
    <t>Metro-Dade Transit Agency</t>
  </si>
  <si>
    <t>New York, NY</t>
  </si>
  <si>
    <t>MTA New York City Transit</t>
  </si>
  <si>
    <t>MTA Staten Island Railway</t>
  </si>
  <si>
    <t>Port Authority of NY&amp;NJ</t>
  </si>
  <si>
    <t>Philadelphia, PA</t>
  </si>
  <si>
    <t>Port Authority Transit Corp.</t>
  </si>
  <si>
    <t>Southeastern Pennsylvania TA</t>
  </si>
  <si>
    <t>San Francisco, CA</t>
  </si>
  <si>
    <t>San Francisco Bay Area RTD</t>
  </si>
  <si>
    <t>Washington Metro Area TA</t>
  </si>
  <si>
    <t>Reported Total</t>
  </si>
  <si>
    <t>Projected Total (includes missing agencies)</t>
  </si>
  <si>
    <t>Northern IN Commuter TD</t>
  </si>
  <si>
    <t>Southern California RRA</t>
  </si>
  <si>
    <t>Tri-Cnty Commuter Rail Auth</t>
  </si>
  <si>
    <t>New Haven, CT</t>
  </si>
  <si>
    <t>Connecticut DOT</t>
  </si>
  <si>
    <t>MTA Long Island Rail Road</t>
  </si>
  <si>
    <t>New Jersey Transit Corp.</t>
  </si>
  <si>
    <t>Pennsylvania DOT</t>
  </si>
  <si>
    <t>Virginia Railway Express</t>
  </si>
  <si>
    <t>Buffalo, NY</t>
  </si>
  <si>
    <t>Niagra Frontier Transp. Authority</t>
  </si>
  <si>
    <t>Dallas Area Rapid Transit</t>
  </si>
  <si>
    <t>Denver, CO</t>
  </si>
  <si>
    <t>Regional Transportation Dist.</t>
  </si>
  <si>
    <t>Memphis, TN</t>
  </si>
  <si>
    <t>Memphis Area Transit Auth</t>
  </si>
  <si>
    <t>Pittsburgh, PA</t>
  </si>
  <si>
    <t>Port Authority of Allegheny County</t>
  </si>
  <si>
    <t>Tri-County Metro Transp. Dist.</t>
  </si>
  <si>
    <t>Sacramento, CA</t>
  </si>
  <si>
    <t>Sacramento Regional Tr Dist</t>
  </si>
  <si>
    <t>Saint Louis, MO</t>
  </si>
  <si>
    <t>Bi-State Development Agency</t>
  </si>
  <si>
    <t>San Diego, CA</t>
  </si>
  <si>
    <t>San Diego Trolley</t>
  </si>
  <si>
    <t>San Jose, CA</t>
  </si>
  <si>
    <t>Santa Clara County Transp. Auth</t>
  </si>
  <si>
    <t>King County DOT</t>
  </si>
  <si>
    <t>Congested Arterial
Travel (%)</t>
  </si>
  <si>
    <t>Congested Arterial
Lane Miles (%)</t>
  </si>
  <si>
    <t>From North</t>
  </si>
  <si>
    <t>From Brooklyn</t>
  </si>
  <si>
    <t>From Queens</t>
  </si>
  <si>
    <t>Original Sources:</t>
  </si>
  <si>
    <t>1996 Annual Trips (000s)</t>
  </si>
  <si>
    <r>
      <t>3</t>
    </r>
    <r>
      <rPr>
        <vertAlign val="superscript"/>
        <sz val="10"/>
        <rFont val="Arial"/>
        <family val="2"/>
      </rPr>
      <t>a</t>
    </r>
  </si>
  <si>
    <r>
      <t>I-80</t>
    </r>
    <r>
      <rPr>
        <vertAlign val="superscript"/>
        <sz val="10"/>
        <rFont val="Arial"/>
        <family val="2"/>
      </rPr>
      <t>a</t>
    </r>
  </si>
  <si>
    <r>
      <t>I-287</t>
    </r>
    <r>
      <rPr>
        <vertAlign val="superscript"/>
        <sz val="10"/>
        <rFont val="Arial"/>
        <family val="2"/>
      </rPr>
      <t>a</t>
    </r>
  </si>
  <si>
    <r>
      <t xml:space="preserve">(1) Pushkarev, B., and Zupan, J. </t>
    </r>
    <r>
      <rPr>
        <u val="single"/>
        <sz val="10"/>
        <rFont val="Arial"/>
        <family val="2"/>
      </rPr>
      <t>Urban Space for Pedestrians, a Report of the Regional Plan Association</t>
    </r>
    <r>
      <rPr>
        <sz val="10"/>
        <rFont val="Arial"/>
        <family val="2"/>
      </rPr>
      <t>, MIT Press, Cambridge, MA, 1975.</t>
    </r>
  </si>
  <si>
    <r>
      <t xml:space="preserve">(2) </t>
    </r>
    <r>
      <rPr>
        <u val="single"/>
        <sz val="10"/>
        <rFont val="Arial"/>
        <family val="2"/>
      </rPr>
      <t>Downtown Providence Traffic Circulation and Development Study</t>
    </r>
    <r>
      <rPr>
        <sz val="10"/>
        <rFont val="Arial"/>
        <family val="2"/>
      </rPr>
      <t>, Wilbur Smith and Associates, New Haven, CT, 1978.</t>
    </r>
  </si>
  <si>
    <t>Source:  Texas Transportation Institute; http://tti.tamu.edu.</t>
  </si>
  <si>
    <t>Note:</t>
  </si>
  <si>
    <t>Table 9-1:  Regional Freeway and Arterial Congestion Levels</t>
  </si>
  <si>
    <t>Table 9-1:  Regional Freeway and Arterial Congestion Levels (continued)</t>
  </si>
  <si>
    <t>Table 9-3:  Examples of Vehicle and Person Utilization Information for Exclusive Freeway HOV Lanes</t>
  </si>
  <si>
    <t>Connecticut DOT (1998), Minnesota DOT (1998a), Metropolitan Washington COG (1998), Texas Transportation Institute (1998b), Turnbull (1992a).</t>
  </si>
  <si>
    <r>
      <t>Traveler Response to Transportation System Changes</t>
    </r>
    <r>
      <rPr>
        <sz val="10"/>
        <rFont val="Arial"/>
        <family val="2"/>
      </rPr>
      <t>, Interim Updated Handbook, as reported by TCRP Project B-12.</t>
    </r>
  </si>
  <si>
    <t>N/A - information not available.</t>
  </si>
  <si>
    <t>Table 9-4:  General Characteristics of Concurrent Flow Freeway HOV Lanes</t>
  </si>
  <si>
    <t>Table 9-4:  General Characteristics of Concurrent Flow Freeway HOV Lanes (continued)</t>
  </si>
  <si>
    <t>Turnbull (1992a), Texas Transportation Institute, Parsons Brinckerhoff, and Pacific Rim Resources (1988), Lisco (1999), Billheimer, Moore, and Stamm (1994), Metropolitan Transportation Commission (1997), Urban Transportation Monitor (November 6, 1998), New Jersey DOT (1998), Rankin (1999).</t>
  </si>
  <si>
    <r>
      <t xml:space="preserve">A </t>
    </r>
    <r>
      <rPr>
        <sz val="10"/>
        <rFont val="Arial"/>
        <family val="2"/>
      </rPr>
      <t>The HOV lanes on I-80 and I-287 were terminated by the New Jersey Department of Transportation on November 30, 1998.</t>
    </r>
  </si>
  <si>
    <t>5-9 a.m., 3-7 p.m.</t>
  </si>
  <si>
    <t>5-10 a.m., 3-6 p.m.</t>
  </si>
  <si>
    <t>7-8 a.m., 5-6 p.m.</t>
  </si>
  <si>
    <t>6:30-8:30 a.m., 4:30-7 p.m.</t>
  </si>
  <si>
    <t>Table 9-5:  Examples of Vehicle and Person Utilization Levels for Contraflow Freeway HOV Lanes</t>
  </si>
  <si>
    <t>Sources:  Turnbull (1992a), Stockton et al. (1997).</t>
  </si>
  <si>
    <r>
      <t xml:space="preserve">Table 9-6:  Peak Hour Subway and Commuter Rail Passenger Volumes
</t>
    </r>
    <r>
      <rPr>
        <b/>
        <i/>
        <sz val="11"/>
        <color indexed="63"/>
        <rFont val="Arial"/>
        <family val="2"/>
      </rPr>
      <t>(Manhattan CBD Cordon Count 8:00 a.m. to 9:00 a.m. on a Fall Business Day)</t>
    </r>
  </si>
  <si>
    <t>Table 9-8:  Recent Usage Characteristics 
of Commuter Rail Lines</t>
  </si>
  <si>
    <t>Sources: Los Angeles MTA and Boston MTA.</t>
  </si>
  <si>
    <t>a - Estimated</t>
  </si>
  <si>
    <t>Table 9-10:  CBD Pedestrian Trip Rates</t>
  </si>
  <si>
    <t>7 a.m. - 6 p.m.</t>
  </si>
  <si>
    <t xml:space="preserve">7 a.m. - 5 p.m.  </t>
  </si>
  <si>
    <t>10 a.m. - 8 p.m.</t>
  </si>
  <si>
    <t>6 a.m. - 3 p.m. (b)</t>
  </si>
  <si>
    <t>9 a.m. - 9 p.m.</t>
  </si>
  <si>
    <t>10 a.m. - 10 p.m. (c)</t>
  </si>
  <si>
    <t>9 a.m. - 6 p.m. (c)</t>
  </si>
  <si>
    <t>9 a.m. - 9 p.m. (b)</t>
  </si>
  <si>
    <t>11 a.m. - 7 p.m. (b)</t>
  </si>
  <si>
    <t>8:45 a.m. - 6 p.m. (b)</t>
  </si>
  <si>
    <t>Source: Reprinted from 1988 "Characteristics of Urban Transportation Demand: An Update."</t>
  </si>
  <si>
    <r>
      <t>Table 9-11:  Heavy Rail Transit Ridership Report
(</t>
    </r>
    <r>
      <rPr>
        <b/>
        <i/>
        <sz val="11"/>
        <color indexed="63"/>
        <rFont val="Arial"/>
        <family val="2"/>
      </rPr>
      <t>Estimated Unlinked Transit Passenger Trips)</t>
    </r>
  </si>
  <si>
    <t>Source: American Public Transit Association, July 1997.</t>
  </si>
  <si>
    <r>
      <t>Table 9-12:  Commuter Rail Transit Ridership Report
(</t>
    </r>
    <r>
      <rPr>
        <b/>
        <i/>
        <sz val="11"/>
        <color indexed="63"/>
        <rFont val="Arial"/>
        <family val="2"/>
      </rPr>
      <t>Estimated Unlinked Transit Passenger Trips)</t>
    </r>
  </si>
  <si>
    <r>
      <t>Table 9-13:  Light Rail Transit Ridership Report
(</t>
    </r>
    <r>
      <rPr>
        <b/>
        <i/>
        <sz val="11"/>
        <color indexed="63"/>
        <rFont val="Arial"/>
        <family val="2"/>
      </rPr>
      <t>Estimated Unlinked Transit Passenger Trips)</t>
    </r>
  </si>
  <si>
    <t xml:space="preserve">Source: </t>
  </si>
  <si>
    <t>Transportation Research Board, Highway Capacity Manual, Special Report 209, 1985 p. 12-16; Massachusetts Bay Transportation Authority (1988 "Characteristics of Transportation Demand").</t>
  </si>
  <si>
    <t xml:space="preserve">Source:  </t>
  </si>
  <si>
    <r>
      <t>Table 9-2: Most Congested Freeway Links, 1998
(</t>
    </r>
    <r>
      <rPr>
        <b/>
        <i/>
        <sz val="11"/>
        <color indexed="63"/>
        <rFont val="Arial"/>
        <family val="2"/>
      </rPr>
      <t>Ranked by Annual Hours of Delay)</t>
    </r>
  </si>
  <si>
    <r>
      <t xml:space="preserve">Table 9-9:  Peak-Hour Passenger Volumes on Streetcar and Light Rail Systems
</t>
    </r>
    <r>
      <rPr>
        <b/>
        <i/>
        <sz val="11"/>
        <color indexed="63"/>
        <rFont val="Arial"/>
        <family val="2"/>
      </rPr>
      <t>(One-Way In Peak Direction)</t>
    </r>
  </si>
  <si>
    <t>Average Peak Period Speed
Freeway (MPH)</t>
  </si>
  <si>
    <t>Average Peak Period Speed
Arterial (MPH)</t>
  </si>
  <si>
    <t>Vehicles Per Day</t>
  </si>
  <si>
    <t>Annual Hours Of Delay (000)</t>
  </si>
  <si>
    <t>City (Year Of Data)</t>
  </si>
  <si>
    <t>Number Of 
Directional
Lanes</t>
  </si>
  <si>
    <t>Peak-Period
Non-HOV</t>
  </si>
  <si>
    <t>Peak-Hour
Non-HOV</t>
  </si>
  <si>
    <t>Number Of Lanes</t>
  </si>
  <si>
    <t>Facility And Year</t>
  </si>
  <si>
    <t>Subway Cars Or Coaches</t>
  </si>
  <si>
    <t>Floor Space (Sq. Ft.)</t>
  </si>
  <si>
    <t>Floor Space/
Passenger</t>
  </si>
  <si>
    <t>New York MTC, annual cordon counts of passengers and vehicles entering Manhattan Central Business District (south of 60th Street).</t>
  </si>
  <si>
    <t>Trains 
Per Hour</t>
  </si>
  <si>
    <t>Cars 
Per Hour</t>
  </si>
  <si>
    <t>Persons 
Per Hour</t>
  </si>
  <si>
    <t>Passengers 
Per Train</t>
  </si>
  <si>
    <t>Passengers 
Per Car</t>
  </si>
  <si>
    <t>Type Of Use</t>
  </si>
  <si>
    <t>Gross Floor Space (Sq. Ft.)</t>
  </si>
  <si>
    <t>Destinations or Arrivals/1,000 (Sq. Ft.)</t>
  </si>
  <si>
    <r>
      <t xml:space="preserve">(3) </t>
    </r>
    <r>
      <rPr>
        <u val="single"/>
        <sz val="10"/>
        <rFont val="Arial"/>
        <family val="2"/>
      </rPr>
      <t>Final Report:  An Access Oriented Parking Strategy for the Boston Metropolitan Area</t>
    </r>
    <r>
      <rPr>
        <sz val="10"/>
        <rFont val="Arial"/>
        <family val="2"/>
      </rPr>
      <t>, Wilbur Smith and Associates, New Havent, CT, 1972.</t>
    </r>
  </si>
  <si>
    <t>Massachusetts Bay Trp. Auth</t>
  </si>
  <si>
    <t>NY MTC, annual cordon counts of passengers and vehicles entering Manhattan Central Business District (south of 60th Street).</t>
  </si>
  <si>
    <t>Congested travel is defined by TTI as travel they classify on freeways at speed levels of 45 mph and below and on arterials at 30 mph and below.</t>
  </si>
  <si>
    <t>Note:  Congested travel is defined by TTI as travel they classify on freeways at speed levels of 45 mph and below and on arterials at 30 mph and below.</t>
  </si>
  <si>
    <t>7-9 a.m.</t>
  </si>
  <si>
    <t>6-9 a.m. NB, 4-7 p.m. SB</t>
  </si>
  <si>
    <t>6-9 a.m. EB 4-7 p.m. WB</t>
  </si>
  <si>
    <t>6-9 a.m. EB 3-7 p.m. WB</t>
  </si>
  <si>
    <t>SB6, NB 20, a.m.
+- reverse in p.m.</t>
  </si>
  <si>
    <t>6-9 a.m., 3-7 p.m.</t>
  </si>
  <si>
    <t>7-9 a.m. NB, 4-6 p.m. SB</t>
  </si>
  <si>
    <t>6 a.m.-8 p.m.</t>
  </si>
  <si>
    <t>5-8:30 a.m. WB, 3-6 p.m. EB</t>
  </si>
  <si>
    <t>6-9 a.m., 3:30-6 p.m.</t>
  </si>
  <si>
    <t>6:30-10:00 a.m.</t>
  </si>
  <si>
    <t>7-9 a.m., 4-6 p.m.</t>
  </si>
  <si>
    <t>7-9 a.m., 4-6 p.m. NB</t>
  </si>
  <si>
    <t>6:30-9:30 a.m. WB, 
4:30-7 p.m. EB</t>
  </si>
  <si>
    <t>6-8 a.m., 3:30-6 p.m.</t>
  </si>
  <si>
    <t>5-8:30 a.m.</t>
  </si>
  <si>
    <t>Source:</t>
  </si>
  <si>
    <t>Cambridge Systematics, Inc., "Unclogging America's Arteries," prepared for American Highway Users Alliance, 2000.</t>
  </si>
  <si>
    <r>
      <t xml:space="preserve">A </t>
    </r>
    <r>
      <rPr>
        <sz val="10"/>
        <rFont val="Arial"/>
        <family val="2"/>
      </rPr>
      <t>Plus auxiliary lane in a.m.; 2-lane section upstream.</t>
    </r>
  </si>
  <si>
    <t>U.S. 101 (Ventura Fwy)</t>
  </si>
  <si>
    <t>SR 55 (Newport Fwy)</t>
  </si>
  <si>
    <t>U.S. 1 jct.</t>
  </si>
  <si>
    <t>SR 22 jct.</t>
  </si>
  <si>
    <t>U.S. 1 to I-95 N jct.</t>
  </si>
  <si>
    <t>U.S. 59 (SW Fwy)</t>
  </si>
  <si>
    <t>U.S. 290 (Northwest) (1998)</t>
  </si>
  <si>
    <t>U.S. 59 (Southwest) (1998)</t>
  </si>
  <si>
    <t>I-395 (Shirley Hwy.) (1998)</t>
  </si>
  <si>
    <t>Los Angeles County, CA</t>
  </si>
  <si>
    <t>Marin County, CA U.S. 101 (2 projects)</t>
  </si>
  <si>
    <t>Phoenix, AZ</t>
  </si>
  <si>
    <t>1971-1976/1987-1991</t>
  </si>
  <si>
    <t>San Bernadino County, CA</t>
  </si>
  <si>
    <t>U.S. 101</t>
  </si>
  <si>
    <t>Denver, CO U.S. 36 Boulder Turnpike</t>
  </si>
  <si>
    <t>Honolulu, HI</t>
  </si>
  <si>
    <t>U.S. 29</t>
  </si>
  <si>
    <t>6-9 a.m.</t>
  </si>
  <si>
    <t>Suffolk County, NY I-495</t>
  </si>
  <si>
    <t>3:30-6 p.m. EB</t>
  </si>
  <si>
    <t xml:space="preserve">     IRT Lexington Ave. Express (1996)</t>
  </si>
  <si>
    <t xml:space="preserve">     IRT Lexington Ave. Local (1996)</t>
  </si>
  <si>
    <t>Entering Passengers 
8:00 a.m. - 9:00 a.m. (1996)</t>
  </si>
  <si>
    <r>
      <t xml:space="preserve">Table 9-7:  Peak Hour Bus Passenger Volumes
</t>
    </r>
    <r>
      <rPr>
        <b/>
        <i/>
        <sz val="11"/>
        <color indexed="63"/>
        <rFont val="Arial"/>
        <family val="2"/>
      </rPr>
      <t>(Manhattan CBD Cordon Count 
8:00 a.m. to 9:00 a.m. on a Fall Business Day)</t>
    </r>
  </si>
  <si>
    <t>Smithfield Street</t>
  </si>
  <si>
    <t>57th Street</t>
  </si>
  <si>
    <t xml:space="preserve">   York Ave.</t>
  </si>
  <si>
    <t xml:space="preserve">   Second Ave.</t>
  </si>
  <si>
    <t xml:space="preserve">   Lexington Ave.</t>
  </si>
  <si>
    <t xml:space="preserve">   Fifth Ave.</t>
  </si>
  <si>
    <t xml:space="preserve">   Broadway</t>
  </si>
  <si>
    <t xml:space="preserve">   Columbus Ave.</t>
  </si>
  <si>
    <t xml:space="preserve">   West End Ave.</t>
  </si>
  <si>
    <t xml:space="preserve">   Williamsburg Bridge</t>
  </si>
  <si>
    <t xml:space="preserve">   Manhattan Bridge</t>
  </si>
  <si>
    <t xml:space="preserve">   Brooklyn Battery Tunnel</t>
  </si>
  <si>
    <t xml:space="preserve">   Queens Midtown Tunnel</t>
  </si>
  <si>
    <t xml:space="preserve">   Queensboro Bridge</t>
  </si>
  <si>
    <t xml:space="preserve">   Holland Tunnel</t>
  </si>
  <si>
    <t xml:space="preserve">   Lincoln Tunnel</t>
  </si>
  <si>
    <t xml:space="preserve">   Ventura Line</t>
  </si>
  <si>
    <t xml:space="preserve">   Antelope Valley Line</t>
  </si>
  <si>
    <t xml:space="preserve">   San Bernardino Line</t>
  </si>
  <si>
    <t xml:space="preserve">   Riverside Line</t>
  </si>
  <si>
    <t xml:space="preserve">   Orange County Line</t>
  </si>
  <si>
    <t xml:space="preserve">   Inland Empire Line</t>
  </si>
  <si>
    <t xml:space="preserve">   Rockport Line</t>
  </si>
  <si>
    <t xml:space="preserve">   Ipswich Branch</t>
  </si>
  <si>
    <t xml:space="preserve">   Haverhill Line</t>
  </si>
  <si>
    <t xml:space="preserve">   Lowell Line</t>
  </si>
  <si>
    <t xml:space="preserve">   Fitchburg Line</t>
  </si>
  <si>
    <t xml:space="preserve">   Attleborough/Stoughton</t>
  </si>
  <si>
    <t xml:space="preserve">   Framingham/Worcester</t>
  </si>
  <si>
    <t xml:space="preserve">   Needham Line</t>
  </si>
  <si>
    <t xml:space="preserve">   Franklin Line</t>
  </si>
  <si>
    <t xml:space="preserve">   Fairmount Line</t>
  </si>
  <si>
    <t xml:space="preserve">   Middleborough/Lakeville</t>
  </si>
  <si>
    <t xml:space="preserve">   Plymouth/Kingston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</si>
</sst>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9">
    <font>
      <sz val="10"/>
      <name val="Arial"/>
      <family val="0"/>
    </font>
    <font>
      <b/>
      <sz val="11"/>
      <color indexed="63"/>
      <name val="Arial"/>
      <family val="2"/>
    </font>
    <font>
      <b/>
      <sz val="10"/>
      <name val="Arial"/>
      <family val="2"/>
    </font>
    <font>
      <u val="single"/>
      <sz val="10"/>
      <name val="Arial"/>
      <family val="2"/>
    </font>
    <font>
      <b/>
      <sz val="11"/>
      <name val="Arial"/>
      <family val="2"/>
    </font>
    <font>
      <sz val="11"/>
      <name val="Arial"/>
      <family val="2"/>
    </font>
    <font>
      <vertAlign val="superscript"/>
      <sz val="10"/>
      <name val="Arial"/>
      <family val="2"/>
    </font>
    <font>
      <sz val="10"/>
      <color indexed="63"/>
      <name val="Arial"/>
      <family val="2"/>
    </font>
    <font>
      <b/>
      <i/>
      <sz val="11"/>
      <color indexed="63"/>
      <name val="Arial"/>
      <family val="2"/>
    </font>
  </fonts>
  <fills count="2">
    <fill>
      <patternFill/>
    </fill>
    <fill>
      <patternFill patternType="gray125"/>
    </fill>
  </fills>
  <borders count="31">
    <border>
      <left/>
      <right/>
      <top/>
      <bottom/>
      <diagonal/>
    </border>
    <border>
      <left style="thin"/>
      <right style="thin"/>
      <top style="thin"/>
      <bottom style="thin"/>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xf>
    <xf numFmtId="0" fontId="0" fillId="0" borderId="5" xfId="0" applyFont="1" applyBorder="1" applyAlignment="1">
      <alignment horizontal="center" wrapText="1"/>
    </xf>
    <xf numFmtId="3" fontId="0" fillId="0" borderId="1" xfId="0" applyNumberFormat="1" applyFont="1" applyBorder="1" applyAlignment="1">
      <alignment horizontal="right"/>
    </xf>
    <xf numFmtId="3" fontId="0" fillId="0" borderId="2" xfId="0" applyNumberFormat="1" applyFont="1" applyBorder="1" applyAlignment="1">
      <alignment horizontal="center"/>
    </xf>
    <xf numFmtId="164" fontId="0" fillId="0" borderId="2" xfId="0" applyNumberFormat="1" applyFont="1" applyBorder="1" applyAlignment="1">
      <alignment horizontal="center"/>
    </xf>
    <xf numFmtId="164" fontId="0" fillId="0" borderId="6" xfId="0" applyNumberFormat="1" applyFont="1" applyBorder="1" applyAlignment="1">
      <alignment horizontal="center" wrapText="1"/>
    </xf>
    <xf numFmtId="3" fontId="0" fillId="0" borderId="7" xfId="0" applyNumberFormat="1" applyFont="1" applyBorder="1" applyAlignment="1">
      <alignment horizontal="center"/>
    </xf>
    <xf numFmtId="3" fontId="0" fillId="0" borderId="8" xfId="0" applyNumberFormat="1" applyFont="1" applyBorder="1" applyAlignment="1">
      <alignment horizontal="center"/>
    </xf>
    <xf numFmtId="164" fontId="0" fillId="0" borderId="9" xfId="0" applyNumberFormat="1" applyFont="1" applyBorder="1" applyAlignment="1">
      <alignment horizontal="center"/>
    </xf>
    <xf numFmtId="3" fontId="3" fillId="0" borderId="8" xfId="0" applyNumberFormat="1" applyFont="1" applyBorder="1" applyAlignment="1">
      <alignment horizontal="center"/>
    </xf>
    <xf numFmtId="3" fontId="0" fillId="0" borderId="3" xfId="0" applyNumberFormat="1" applyFont="1" applyBorder="1" applyAlignment="1">
      <alignment horizontal="center"/>
    </xf>
    <xf numFmtId="0" fontId="0" fillId="0" borderId="10" xfId="0" applyFont="1" applyBorder="1" applyAlignment="1">
      <alignment horizontal="left"/>
    </xf>
    <xf numFmtId="3" fontId="0" fillId="0" borderId="11" xfId="0" applyNumberFormat="1" applyFont="1" applyBorder="1" applyAlignment="1">
      <alignment horizontal="center"/>
    </xf>
    <xf numFmtId="0" fontId="0" fillId="0" borderId="1" xfId="0" applyFont="1" applyBorder="1" applyAlignment="1">
      <alignment horizontal="left" vertical="top" wrapText="1"/>
    </xf>
    <xf numFmtId="49" fontId="0" fillId="0" borderId="1" xfId="0" applyNumberFormat="1" applyFont="1" applyBorder="1" applyAlignment="1">
      <alignment horizontal="left" vertical="top" wrapText="1"/>
    </xf>
    <xf numFmtId="0" fontId="0" fillId="0" borderId="4" xfId="0" applyFont="1" applyBorder="1" applyAlignment="1">
      <alignment horizontal="left" vertical="top" wrapText="1"/>
    </xf>
    <xf numFmtId="0" fontId="7" fillId="0" borderId="5" xfId="0" applyFont="1" applyBorder="1" applyAlignment="1">
      <alignment horizontal="center"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0" fillId="0" borderId="0" xfId="0" applyFont="1" applyFill="1" applyBorder="1" applyAlignment="1">
      <alignment horizontal="left" vertical="top"/>
    </xf>
    <xf numFmtId="0" fontId="0" fillId="0" borderId="9" xfId="0" applyFont="1" applyBorder="1" applyAlignment="1">
      <alignment horizontal="left" vertical="top" wrapText="1"/>
    </xf>
    <xf numFmtId="0" fontId="2" fillId="0" borderId="4" xfId="0" applyFont="1" applyBorder="1" applyAlignment="1">
      <alignment horizontal="left" vertical="center"/>
    </xf>
    <xf numFmtId="0" fontId="0" fillId="0" borderId="4" xfId="0" applyFont="1" applyBorder="1" applyAlignment="1">
      <alignment horizontal="left"/>
    </xf>
    <xf numFmtId="49" fontId="0" fillId="0" borderId="1" xfId="0" applyNumberFormat="1" applyFont="1" applyBorder="1" applyAlignment="1">
      <alignment horizontal="center"/>
    </xf>
    <xf numFmtId="0" fontId="0" fillId="0" borderId="12" xfId="0" applyFont="1" applyBorder="1" applyAlignment="1">
      <alignment horizontal="left"/>
    </xf>
    <xf numFmtId="0" fontId="0" fillId="0" borderId="13" xfId="0" applyFont="1" applyBorder="1" applyAlignment="1">
      <alignment horizontal="left"/>
    </xf>
    <xf numFmtId="0" fontId="4" fillId="0" borderId="14" xfId="0" applyFont="1" applyBorder="1" applyAlignment="1">
      <alignment horizontal="center"/>
    </xf>
    <xf numFmtId="0" fontId="0" fillId="0" borderId="9" xfId="0" applyFont="1" applyBorder="1" applyAlignment="1">
      <alignment horizont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wrapText="1"/>
    </xf>
    <xf numFmtId="0" fontId="0" fillId="0" borderId="5" xfId="0" applyFont="1" applyBorder="1" applyAlignment="1">
      <alignment horizontal="center"/>
    </xf>
    <xf numFmtId="0" fontId="0" fillId="0" borderId="5" xfId="0" applyFont="1" applyBorder="1" applyAlignment="1">
      <alignment horizontal="center" wrapText="1"/>
    </xf>
    <xf numFmtId="0" fontId="0" fillId="0" borderId="4" xfId="0" applyFont="1" applyBorder="1" applyAlignment="1">
      <alignment horizontal="center" vertical="center"/>
    </xf>
    <xf numFmtId="0" fontId="0" fillId="0" borderId="1" xfId="0" applyFont="1" applyBorder="1" applyAlignment="1">
      <alignment horizontal="center" vertical="center"/>
    </xf>
    <xf numFmtId="3" fontId="0" fillId="0" borderId="15" xfId="0" applyNumberFormat="1" applyFont="1" applyBorder="1" applyAlignment="1">
      <alignment horizontal="center" wrapText="1"/>
    </xf>
    <xf numFmtId="3" fontId="0" fillId="0" borderId="6" xfId="0" applyNumberFormat="1" applyFont="1" applyBorder="1" applyAlignment="1">
      <alignment horizontal="center" wrapText="1"/>
    </xf>
    <xf numFmtId="3" fontId="0" fillId="0" borderId="6" xfId="0" applyNumberFormat="1" applyFont="1" applyBorder="1" applyAlignment="1">
      <alignment horizontal="center"/>
    </xf>
    <xf numFmtId="0" fontId="4" fillId="0" borderId="14" xfId="0" applyFont="1" applyBorder="1" applyAlignment="1">
      <alignment horizontal="center" vertical="top"/>
    </xf>
    <xf numFmtId="3" fontId="3" fillId="0" borderId="7" xfId="0" applyNumberFormat="1" applyFont="1" applyBorder="1" applyAlignment="1">
      <alignment horizontal="center"/>
    </xf>
    <xf numFmtId="3" fontId="3" fillId="0" borderId="11" xfId="0" applyNumberFormat="1" applyFont="1" applyBorder="1" applyAlignment="1">
      <alignment horizontal="center"/>
    </xf>
    <xf numFmtId="3" fontId="3" fillId="0" borderId="8" xfId="0" applyNumberFormat="1" applyFont="1" applyBorder="1" applyAlignment="1">
      <alignment horizontal="center"/>
    </xf>
    <xf numFmtId="0" fontId="0" fillId="0" borderId="0" xfId="0" applyFont="1" applyFill="1" applyBorder="1" applyAlignment="1">
      <alignment horizontal="left" vertical="top" wrapText="1"/>
    </xf>
    <xf numFmtId="0" fontId="1" fillId="0" borderId="14" xfId="0" applyFont="1" applyBorder="1" applyAlignment="1">
      <alignment horizontal="center" vertical="top" wrapText="1"/>
    </xf>
    <xf numFmtId="0" fontId="1" fillId="0" borderId="0" xfId="0" applyFont="1" applyBorder="1" applyAlignment="1">
      <alignment horizontal="left" vertical="top" wrapText="1"/>
    </xf>
    <xf numFmtId="0" fontId="0" fillId="0" borderId="4" xfId="0" applyFont="1" applyBorder="1" applyAlignment="1">
      <alignment horizontal="right" vertical="center"/>
    </xf>
    <xf numFmtId="0" fontId="0" fillId="0" borderId="4" xfId="0" applyFont="1" applyBorder="1" applyAlignment="1">
      <alignment horizontal="right"/>
    </xf>
    <xf numFmtId="3" fontId="0" fillId="0" borderId="4" xfId="0" applyNumberFormat="1" applyFont="1" applyBorder="1" applyAlignment="1">
      <alignment horizontal="right"/>
    </xf>
    <xf numFmtId="0" fontId="0" fillId="0" borderId="1" xfId="0" applyFont="1" applyBorder="1" applyAlignment="1">
      <alignment horizontal="right" vertical="center"/>
    </xf>
    <xf numFmtId="0" fontId="0" fillId="0" borderId="1" xfId="0" applyFont="1" applyBorder="1" applyAlignment="1">
      <alignment horizontal="right"/>
    </xf>
    <xf numFmtId="3" fontId="0" fillId="0" borderId="10" xfId="0" applyNumberFormat="1" applyFont="1" applyBorder="1" applyAlignment="1">
      <alignment horizontal="right"/>
    </xf>
    <xf numFmtId="3" fontId="0" fillId="0" borderId="4" xfId="0" applyNumberFormat="1" applyFont="1" applyBorder="1" applyAlignment="1">
      <alignment horizontal="right" vertical="center"/>
    </xf>
    <xf numFmtId="165" fontId="0" fillId="0" borderId="1" xfId="0" applyNumberFormat="1" applyFont="1" applyBorder="1" applyAlignment="1">
      <alignment horizontal="right" vertical="center"/>
    </xf>
    <xf numFmtId="164" fontId="0" fillId="0" borderId="1" xfId="0" applyNumberFormat="1" applyFont="1" applyBorder="1" applyAlignment="1">
      <alignment horizontal="right" vertical="center"/>
    </xf>
    <xf numFmtId="3" fontId="0" fillId="0" borderId="1" xfId="0" applyNumberFormat="1" applyFont="1" applyBorder="1" applyAlignment="1">
      <alignment horizontal="right" vertical="center"/>
    </xf>
    <xf numFmtId="37" fontId="0" fillId="0" borderId="1" xfId="0" applyNumberFormat="1" applyFont="1" applyBorder="1" applyAlignment="1">
      <alignment horizontal="right" vertical="center"/>
    </xf>
    <xf numFmtId="37" fontId="0" fillId="0" borderId="9" xfId="0" applyNumberFormat="1" applyFont="1" applyBorder="1" applyAlignment="1">
      <alignment horizontal="right" vertical="center"/>
    </xf>
    <xf numFmtId="37" fontId="0" fillId="0" borderId="4" xfId="0" applyNumberFormat="1" applyFont="1" applyBorder="1" applyAlignment="1">
      <alignment horizontal="right" vertical="center"/>
    </xf>
    <xf numFmtId="0" fontId="0" fillId="0" borderId="9" xfId="0" applyFont="1" applyBorder="1" applyAlignment="1">
      <alignment horizontal="right" vertical="center"/>
    </xf>
    <xf numFmtId="3" fontId="0" fillId="0" borderId="9" xfId="0" applyNumberFormat="1" applyFont="1" applyBorder="1" applyAlignment="1">
      <alignment horizontal="right" vertical="center"/>
    </xf>
    <xf numFmtId="0" fontId="7" fillId="0" borderId="4" xfId="0" applyFont="1" applyBorder="1" applyAlignment="1">
      <alignment horizontal="right" vertical="center"/>
    </xf>
    <xf numFmtId="3" fontId="0" fillId="0" borderId="1" xfId="0" applyNumberFormat="1" applyFont="1" applyBorder="1" applyAlignment="1">
      <alignment horizontal="right" vertical="top"/>
    </xf>
    <xf numFmtId="3" fontId="0" fillId="0" borderId="9" xfId="0" applyNumberFormat="1" applyFont="1" applyBorder="1" applyAlignment="1">
      <alignment horizontal="right" vertical="top"/>
    </xf>
    <xf numFmtId="3" fontId="0" fillId="0" borderId="4" xfId="0" applyNumberFormat="1" applyFont="1" applyBorder="1" applyAlignment="1">
      <alignment horizontal="right" vertical="top"/>
    </xf>
    <xf numFmtId="2" fontId="0" fillId="0" borderId="1" xfId="0" applyNumberFormat="1" applyFont="1" applyBorder="1" applyAlignment="1">
      <alignment horizontal="right"/>
    </xf>
    <xf numFmtId="1" fontId="0" fillId="0" borderId="1" xfId="0" applyNumberFormat="1" applyFont="1" applyBorder="1" applyAlignment="1">
      <alignment horizontal="right"/>
    </xf>
    <xf numFmtId="165" fontId="0" fillId="0" borderId="1" xfId="0" applyNumberFormat="1" applyFont="1" applyBorder="1" applyAlignment="1">
      <alignment horizontal="right"/>
    </xf>
    <xf numFmtId="3" fontId="0" fillId="0" borderId="16" xfId="0" applyNumberFormat="1" applyFont="1" applyBorder="1" applyAlignment="1">
      <alignment horizontal="right"/>
    </xf>
    <xf numFmtId="3" fontId="0" fillId="0" borderId="17" xfId="0" applyNumberFormat="1" applyFont="1" applyBorder="1" applyAlignment="1">
      <alignment horizontal="right"/>
    </xf>
    <xf numFmtId="164" fontId="0" fillId="0" borderId="17" xfId="0" applyNumberFormat="1" applyFont="1" applyBorder="1" applyAlignment="1">
      <alignment horizontal="right"/>
    </xf>
    <xf numFmtId="164" fontId="0" fillId="0" borderId="1" xfId="0" applyNumberFormat="1" applyFont="1" applyBorder="1" applyAlignment="1">
      <alignment horizontal="right"/>
    </xf>
    <xf numFmtId="0" fontId="0" fillId="0" borderId="10" xfId="0" applyFont="1" applyBorder="1" applyAlignment="1">
      <alignment horizontal="right"/>
    </xf>
    <xf numFmtId="0" fontId="0" fillId="0" borderId="18" xfId="0" applyFont="1" applyBorder="1" applyAlignment="1">
      <alignment horizontal="right"/>
    </xf>
    <xf numFmtId="3" fontId="0" fillId="0" borderId="18" xfId="0" applyNumberFormat="1" applyFont="1" applyBorder="1" applyAlignment="1">
      <alignment horizontal="right"/>
    </xf>
    <xf numFmtId="164" fontId="0" fillId="0" borderId="4" xfId="0" applyNumberFormat="1" applyFont="1" applyBorder="1" applyAlignment="1">
      <alignment horizontal="right"/>
    </xf>
    <xf numFmtId="3" fontId="0" fillId="0" borderId="4" xfId="0" applyNumberFormat="1" applyFont="1" applyBorder="1" applyAlignment="1">
      <alignment horizontal="right" vertical="center"/>
    </xf>
    <xf numFmtId="3" fontId="0" fillId="0" borderId="1" xfId="0" applyNumberFormat="1" applyFont="1" applyBorder="1" applyAlignment="1">
      <alignment horizontal="right" vertical="center"/>
    </xf>
    <xf numFmtId="0" fontId="0" fillId="0" borderId="1" xfId="0" applyFont="1" applyBorder="1" applyAlignment="1" quotePrefix="1">
      <alignment horizontal="right"/>
    </xf>
    <xf numFmtId="9" fontId="0" fillId="0" borderId="4" xfId="0" applyNumberFormat="1" applyFont="1" applyBorder="1" applyAlignment="1">
      <alignment horizontal="right"/>
    </xf>
    <xf numFmtId="9" fontId="0" fillId="0" borderId="1" xfId="0" applyNumberFormat="1" applyFont="1" applyBorder="1" applyAlignment="1">
      <alignment horizontal="right"/>
    </xf>
    <xf numFmtId="0" fontId="4" fillId="0" borderId="0" xfId="0" applyFont="1" applyAlignment="1">
      <alignment horizontal="left"/>
    </xf>
    <xf numFmtId="0" fontId="0" fillId="0" borderId="0" xfId="0" applyFont="1" applyAlignment="1">
      <alignment horizontal="left"/>
    </xf>
    <xf numFmtId="0" fontId="0" fillId="0" borderId="4"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xf>
    <xf numFmtId="0" fontId="0" fillId="0" borderId="19"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center"/>
    </xf>
    <xf numFmtId="0" fontId="0" fillId="0" borderId="0" xfId="0" applyAlignment="1">
      <alignment horizontal="left"/>
    </xf>
    <xf numFmtId="0" fontId="0" fillId="0" borderId="9" xfId="0" applyFont="1" applyBorder="1" applyAlignment="1">
      <alignment horizontal="left"/>
    </xf>
    <xf numFmtId="0" fontId="0" fillId="0" borderId="0" xfId="0" applyFont="1" applyBorder="1" applyAlignment="1">
      <alignment horizontal="left"/>
    </xf>
    <xf numFmtId="3" fontId="4" fillId="0" borderId="0" xfId="0" applyNumberFormat="1" applyFont="1" applyAlignment="1">
      <alignment horizontal="left"/>
    </xf>
    <xf numFmtId="0" fontId="0" fillId="0" borderId="7" xfId="0" applyFont="1" applyBorder="1" applyAlignment="1">
      <alignment horizontal="left"/>
    </xf>
    <xf numFmtId="0" fontId="0" fillId="0" borderId="20" xfId="0" applyFont="1" applyBorder="1" applyAlignment="1">
      <alignment horizontal="left"/>
    </xf>
    <xf numFmtId="3" fontId="0" fillId="0" borderId="0" xfId="0" applyNumberFormat="1" applyFont="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2" xfId="0" applyFont="1" applyBorder="1" applyAlignment="1">
      <alignment horizontal="left"/>
    </xf>
    <xf numFmtId="0" fontId="0" fillId="0" borderId="23" xfId="0" applyFont="1" applyBorder="1" applyAlignment="1">
      <alignment horizontal="left"/>
    </xf>
    <xf numFmtId="0" fontId="2" fillId="0" borderId="24" xfId="0" applyFont="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6" xfId="0" applyFont="1" applyBorder="1" applyAlignment="1" quotePrefix="1">
      <alignment horizontal="left"/>
    </xf>
    <xf numFmtId="0" fontId="3" fillId="0" borderId="12" xfId="0" applyFont="1" applyBorder="1" applyAlignment="1">
      <alignment horizontal="left"/>
    </xf>
    <xf numFmtId="3" fontId="0" fillId="0" borderId="0" xfId="0" applyNumberFormat="1" applyFont="1" applyBorder="1" applyAlignment="1">
      <alignment horizontal="left"/>
    </xf>
    <xf numFmtId="164" fontId="0" fillId="0" borderId="0" xfId="0" applyNumberFormat="1" applyFont="1" applyAlignment="1">
      <alignment horizontal="left"/>
    </xf>
    <xf numFmtId="0" fontId="3" fillId="0" borderId="0" xfId="0" applyFont="1" applyAlignment="1">
      <alignment horizontal="left"/>
    </xf>
    <xf numFmtId="3" fontId="4" fillId="0" borderId="0" xfId="0" applyNumberFormat="1" applyFont="1" applyBorder="1" applyAlignment="1">
      <alignment horizontal="left"/>
    </xf>
    <xf numFmtId="164" fontId="4" fillId="0" borderId="0" xfId="0" applyNumberFormat="1" applyFont="1" applyBorder="1" applyAlignment="1">
      <alignment horizontal="left"/>
    </xf>
    <xf numFmtId="0" fontId="0" fillId="0" borderId="5" xfId="0" applyFont="1" applyBorder="1" applyAlignment="1">
      <alignment horizontal="left"/>
    </xf>
    <xf numFmtId="0" fontId="0" fillId="0" borderId="16" xfId="0" applyFont="1" applyBorder="1" applyAlignment="1">
      <alignment horizontal="left"/>
    </xf>
    <xf numFmtId="0" fontId="6" fillId="0" borderId="0" xfId="0" applyFont="1" applyAlignment="1">
      <alignment horizontal="left"/>
    </xf>
    <xf numFmtId="0" fontId="0" fillId="0" borderId="18" xfId="0" applyFont="1" applyBorder="1" applyAlignment="1">
      <alignment horizontal="left"/>
    </xf>
    <xf numFmtId="0" fontId="0" fillId="0" borderId="27"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0" xfId="0" applyFont="1" applyAlignment="1">
      <alignment horizontal="left"/>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5" fillId="0" borderId="0" xfId="0" applyFont="1" applyAlignment="1">
      <alignment horizontal="left"/>
    </xf>
    <xf numFmtId="0" fontId="0" fillId="0" borderId="28" xfId="0" applyFont="1" applyBorder="1" applyAlignment="1">
      <alignment horizontal="left"/>
    </xf>
    <xf numFmtId="0" fontId="0" fillId="0" borderId="23"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3" fontId="0" fillId="0" borderId="29" xfId="0" applyNumberFormat="1" applyFont="1" applyBorder="1" applyAlignment="1">
      <alignment horizontal="left"/>
    </xf>
    <xf numFmtId="3" fontId="0" fillId="0" borderId="30" xfId="0" applyNumberFormat="1" applyFont="1" applyBorder="1" applyAlignment="1">
      <alignment horizontal="left"/>
    </xf>
    <xf numFmtId="0" fontId="1" fillId="0" borderId="14"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1"/>
  <sheetViews>
    <sheetView tabSelected="1" zoomScaleSheetLayoutView="75" workbookViewId="0" topLeftCell="A1">
      <selection activeCell="A1" sqref="A1:K1"/>
    </sheetView>
  </sheetViews>
  <sheetFormatPr defaultColWidth="9.140625" defaultRowHeight="12.75"/>
  <cols>
    <col min="1" max="1" width="17.00390625" style="89" customWidth="1"/>
    <col min="2" max="11" width="13.7109375" style="89" customWidth="1"/>
    <col min="12" max="16384" width="9.140625" style="89" customWidth="1"/>
  </cols>
  <sheetData>
    <row r="1" spans="1:11" s="137" customFormat="1" ht="15">
      <c r="A1" s="34" t="s">
        <v>365</v>
      </c>
      <c r="B1" s="34"/>
      <c r="C1" s="34"/>
      <c r="D1" s="34"/>
      <c r="E1" s="34"/>
      <c r="F1" s="34"/>
      <c r="G1" s="34"/>
      <c r="H1" s="34"/>
      <c r="I1" s="34"/>
      <c r="J1" s="34"/>
      <c r="K1" s="34"/>
    </row>
    <row r="2" spans="1:11" ht="27.75" customHeight="1">
      <c r="A2" s="138"/>
      <c r="B2" s="36" t="s">
        <v>33</v>
      </c>
      <c r="C2" s="37"/>
      <c r="D2" s="37" t="s">
        <v>34</v>
      </c>
      <c r="E2" s="37"/>
      <c r="F2" s="35" t="s">
        <v>35</v>
      </c>
      <c r="G2" s="35"/>
      <c r="H2" s="35" t="s">
        <v>37</v>
      </c>
      <c r="I2" s="35"/>
      <c r="J2" s="35" t="s">
        <v>36</v>
      </c>
      <c r="K2" s="35"/>
    </row>
    <row r="3" spans="1:11" ht="13.5" thickBot="1">
      <c r="A3" s="139"/>
      <c r="B3" s="3">
        <v>1990</v>
      </c>
      <c r="C3" s="2">
        <v>1996</v>
      </c>
      <c r="D3" s="2">
        <v>1990</v>
      </c>
      <c r="E3" s="2">
        <v>1996</v>
      </c>
      <c r="F3" s="2">
        <v>1990</v>
      </c>
      <c r="G3" s="2">
        <v>1996</v>
      </c>
      <c r="H3" s="2">
        <v>1990</v>
      </c>
      <c r="I3" s="2">
        <v>1996</v>
      </c>
      <c r="J3" s="2">
        <v>1990</v>
      </c>
      <c r="K3" s="2">
        <v>1996</v>
      </c>
    </row>
    <row r="4" spans="1:11" s="112" customFormat="1" ht="12.75">
      <c r="A4" s="142" t="s">
        <v>31</v>
      </c>
      <c r="B4" s="81">
        <v>2430</v>
      </c>
      <c r="C4" s="55">
        <v>3500</v>
      </c>
      <c r="D4" s="55">
        <v>235</v>
      </c>
      <c r="E4" s="55">
        <v>250</v>
      </c>
      <c r="F4" s="55">
        <v>10340</v>
      </c>
      <c r="G4" s="55">
        <v>14000</v>
      </c>
      <c r="H4" s="86">
        <v>0.35</v>
      </c>
      <c r="I4" s="86">
        <v>0.55</v>
      </c>
      <c r="J4" s="86">
        <v>0.25</v>
      </c>
      <c r="K4" s="86">
        <v>0.35</v>
      </c>
    </row>
    <row r="5" spans="1:11" s="112" customFormat="1" ht="12.75">
      <c r="A5" s="143" t="s">
        <v>32</v>
      </c>
      <c r="B5" s="58">
        <v>15800</v>
      </c>
      <c r="C5" s="10">
        <v>20435</v>
      </c>
      <c r="D5" s="10">
        <v>1240</v>
      </c>
      <c r="E5" s="10">
        <v>1430</v>
      </c>
      <c r="F5" s="10">
        <v>12740</v>
      </c>
      <c r="G5" s="10">
        <v>14290</v>
      </c>
      <c r="H5" s="87">
        <v>0.55</v>
      </c>
      <c r="I5" s="87">
        <v>0.6</v>
      </c>
      <c r="J5" s="87">
        <v>0.35</v>
      </c>
      <c r="K5" s="87">
        <v>0.45</v>
      </c>
    </row>
    <row r="6" spans="1:11" s="112" customFormat="1" ht="12.75">
      <c r="A6" s="143" t="s">
        <v>0</v>
      </c>
      <c r="B6" s="58">
        <v>20590</v>
      </c>
      <c r="C6" s="10">
        <v>21375</v>
      </c>
      <c r="D6" s="10">
        <v>1380</v>
      </c>
      <c r="E6" s="10">
        <v>1310</v>
      </c>
      <c r="F6" s="10">
        <v>14920</v>
      </c>
      <c r="G6" s="10">
        <v>16315</v>
      </c>
      <c r="H6" s="87">
        <v>0.6</v>
      </c>
      <c r="I6" s="87">
        <v>0.65</v>
      </c>
      <c r="J6" s="87">
        <v>0.45</v>
      </c>
      <c r="K6" s="87">
        <v>0.55</v>
      </c>
    </row>
    <row r="7" spans="1:11" s="112" customFormat="1" ht="12.75">
      <c r="A7" s="143" t="s">
        <v>1</v>
      </c>
      <c r="B7" s="58">
        <v>230</v>
      </c>
      <c r="C7" s="10">
        <v>250</v>
      </c>
      <c r="D7" s="10">
        <v>30</v>
      </c>
      <c r="E7" s="10">
        <v>30</v>
      </c>
      <c r="F7" s="10">
        <v>7665</v>
      </c>
      <c r="G7" s="10">
        <v>8335</v>
      </c>
      <c r="H7" s="87">
        <v>0.1</v>
      </c>
      <c r="I7" s="87">
        <v>0.15</v>
      </c>
      <c r="J7" s="87">
        <v>0.05</v>
      </c>
      <c r="K7" s="87">
        <v>0.1</v>
      </c>
    </row>
    <row r="8" spans="1:11" s="112" customFormat="1" ht="12.75">
      <c r="A8" s="143" t="s">
        <v>2</v>
      </c>
      <c r="B8" s="58">
        <v>5125</v>
      </c>
      <c r="C8" s="10">
        <v>5750</v>
      </c>
      <c r="D8" s="10">
        <v>650</v>
      </c>
      <c r="E8" s="10">
        <v>615</v>
      </c>
      <c r="F8" s="10">
        <v>7885</v>
      </c>
      <c r="G8" s="10">
        <v>9300</v>
      </c>
      <c r="H8" s="87">
        <v>0.15</v>
      </c>
      <c r="I8" s="87">
        <v>0.25</v>
      </c>
      <c r="J8" s="87">
        <v>0.1</v>
      </c>
      <c r="K8" s="87">
        <v>0.15</v>
      </c>
    </row>
    <row r="9" spans="1:11" s="112" customFormat="1" ht="12.75">
      <c r="A9" s="143" t="s">
        <v>3</v>
      </c>
      <c r="B9" s="58">
        <v>38030</v>
      </c>
      <c r="C9" s="10">
        <v>46000</v>
      </c>
      <c r="D9" s="10">
        <v>2425</v>
      </c>
      <c r="E9" s="10">
        <v>2610</v>
      </c>
      <c r="F9" s="10">
        <v>15680</v>
      </c>
      <c r="G9" s="10">
        <v>17625</v>
      </c>
      <c r="H9" s="87">
        <v>0.75</v>
      </c>
      <c r="I9" s="87">
        <v>0.8</v>
      </c>
      <c r="J9" s="87">
        <v>0.55</v>
      </c>
      <c r="K9" s="87">
        <v>0.6</v>
      </c>
    </row>
    <row r="10" spans="1:11" s="112" customFormat="1" ht="12.75">
      <c r="A10" s="143" t="s">
        <v>4</v>
      </c>
      <c r="B10" s="58">
        <v>11380</v>
      </c>
      <c r="C10" s="10">
        <v>13870</v>
      </c>
      <c r="D10" s="10">
        <v>910</v>
      </c>
      <c r="E10" s="10">
        <v>960</v>
      </c>
      <c r="F10" s="10">
        <v>12505</v>
      </c>
      <c r="G10" s="10">
        <v>14450</v>
      </c>
      <c r="H10" s="87">
        <v>0.55</v>
      </c>
      <c r="I10" s="87">
        <v>0.6</v>
      </c>
      <c r="J10" s="87">
        <v>0.4</v>
      </c>
      <c r="K10" s="87">
        <v>0.4</v>
      </c>
    </row>
    <row r="11" spans="1:11" s="112" customFormat="1" ht="12.75">
      <c r="A11" s="143" t="s">
        <v>5</v>
      </c>
      <c r="B11" s="58">
        <v>13700</v>
      </c>
      <c r="C11" s="10">
        <v>16020</v>
      </c>
      <c r="D11" s="10">
        <v>1160</v>
      </c>
      <c r="E11" s="10">
        <v>1190</v>
      </c>
      <c r="F11" s="10">
        <v>11810</v>
      </c>
      <c r="G11" s="10">
        <v>13460</v>
      </c>
      <c r="H11" s="87">
        <v>0.3</v>
      </c>
      <c r="I11" s="87">
        <v>0.5</v>
      </c>
      <c r="J11" s="87">
        <v>0.2</v>
      </c>
      <c r="K11" s="87">
        <v>0.35</v>
      </c>
    </row>
    <row r="12" spans="1:11" s="112" customFormat="1" ht="12.75">
      <c r="A12" s="143" t="s">
        <v>6</v>
      </c>
      <c r="B12" s="58">
        <v>1990</v>
      </c>
      <c r="C12" s="10">
        <v>2550</v>
      </c>
      <c r="D12" s="10">
        <v>220</v>
      </c>
      <c r="E12" s="10">
        <v>280</v>
      </c>
      <c r="F12" s="10">
        <v>9045</v>
      </c>
      <c r="G12" s="10">
        <v>9105</v>
      </c>
      <c r="H12" s="87">
        <v>0.15</v>
      </c>
      <c r="I12" s="87">
        <v>0.2</v>
      </c>
      <c r="J12" s="87">
        <v>0.05</v>
      </c>
      <c r="K12" s="87">
        <v>0.1</v>
      </c>
    </row>
    <row r="13" spans="1:11" s="112" customFormat="1" ht="12.75">
      <c r="A13" s="143" t="s">
        <v>7</v>
      </c>
      <c r="B13" s="58">
        <v>23510</v>
      </c>
      <c r="C13" s="10">
        <v>27165</v>
      </c>
      <c r="D13" s="10">
        <v>1670</v>
      </c>
      <c r="E13" s="10">
        <v>1930</v>
      </c>
      <c r="F13" s="10">
        <v>14080</v>
      </c>
      <c r="G13" s="10">
        <v>14075</v>
      </c>
      <c r="H13" s="87">
        <v>0.55</v>
      </c>
      <c r="I13" s="87">
        <v>0.65</v>
      </c>
      <c r="J13" s="87">
        <v>0.4</v>
      </c>
      <c r="K13" s="87">
        <v>0.4</v>
      </c>
    </row>
    <row r="14" spans="1:11" s="112" customFormat="1" ht="12.75">
      <c r="A14" s="143" t="s">
        <v>8</v>
      </c>
      <c r="B14" s="58">
        <v>11205</v>
      </c>
      <c r="C14" s="10">
        <v>15100</v>
      </c>
      <c r="D14" s="10">
        <v>880</v>
      </c>
      <c r="E14" s="10">
        <v>1000</v>
      </c>
      <c r="F14" s="10">
        <v>12735</v>
      </c>
      <c r="G14" s="10">
        <v>15100</v>
      </c>
      <c r="H14" s="87">
        <v>0.6</v>
      </c>
      <c r="I14" s="87">
        <v>0.65</v>
      </c>
      <c r="J14" s="87">
        <v>0.35</v>
      </c>
      <c r="K14" s="87">
        <v>0.45</v>
      </c>
    </row>
    <row r="15" spans="1:11" s="112" customFormat="1" ht="12.75">
      <c r="A15" s="143" t="s">
        <v>42</v>
      </c>
      <c r="B15" s="58">
        <v>26645</v>
      </c>
      <c r="C15" s="10">
        <v>28260</v>
      </c>
      <c r="D15" s="10">
        <v>1775</v>
      </c>
      <c r="E15" s="10">
        <v>1790</v>
      </c>
      <c r="F15" s="10">
        <v>15010</v>
      </c>
      <c r="G15" s="10">
        <v>15790</v>
      </c>
      <c r="H15" s="87">
        <v>0.65</v>
      </c>
      <c r="I15" s="87">
        <v>0.7</v>
      </c>
      <c r="J15" s="87">
        <v>0.45</v>
      </c>
      <c r="K15" s="87">
        <v>0.55</v>
      </c>
    </row>
    <row r="16" spans="1:11" s="112" customFormat="1" ht="12.75">
      <c r="A16" s="143" t="s">
        <v>9</v>
      </c>
      <c r="B16" s="58">
        <v>950</v>
      </c>
      <c r="C16" s="10">
        <v>1165</v>
      </c>
      <c r="D16" s="10">
        <v>110</v>
      </c>
      <c r="E16" s="10">
        <v>110</v>
      </c>
      <c r="F16" s="10">
        <v>8635</v>
      </c>
      <c r="G16" s="10">
        <v>10590</v>
      </c>
      <c r="H16" s="87" t="s">
        <v>44</v>
      </c>
      <c r="I16" s="87">
        <v>0.1</v>
      </c>
      <c r="J16" s="87" t="s">
        <v>44</v>
      </c>
      <c r="K16" s="87">
        <v>0.05</v>
      </c>
    </row>
    <row r="17" spans="1:11" s="112" customFormat="1" ht="12.75">
      <c r="A17" s="143" t="s">
        <v>10</v>
      </c>
      <c r="B17" s="58">
        <v>27500</v>
      </c>
      <c r="C17" s="10">
        <v>35150</v>
      </c>
      <c r="D17" s="10">
        <v>1940</v>
      </c>
      <c r="E17" s="10">
        <v>2445</v>
      </c>
      <c r="F17" s="10">
        <v>14175</v>
      </c>
      <c r="G17" s="10">
        <v>14375</v>
      </c>
      <c r="H17" s="87">
        <v>0.7</v>
      </c>
      <c r="I17" s="87">
        <v>0.7</v>
      </c>
      <c r="J17" s="87">
        <v>0.45</v>
      </c>
      <c r="K17" s="87">
        <v>0.45</v>
      </c>
    </row>
    <row r="18" spans="1:11" s="112" customFormat="1" ht="12.75">
      <c r="A18" s="143" t="s">
        <v>11</v>
      </c>
      <c r="B18" s="58">
        <v>5380</v>
      </c>
      <c r="C18" s="10">
        <v>8150</v>
      </c>
      <c r="D18" s="10">
        <v>445</v>
      </c>
      <c r="E18" s="10">
        <v>630</v>
      </c>
      <c r="F18" s="10">
        <v>12090</v>
      </c>
      <c r="G18" s="10">
        <v>12935</v>
      </c>
      <c r="H18" s="87">
        <v>0.45</v>
      </c>
      <c r="I18" s="87">
        <v>0.55</v>
      </c>
      <c r="J18" s="87">
        <v>0.3</v>
      </c>
      <c r="K18" s="87">
        <v>0.35</v>
      </c>
    </row>
    <row r="19" spans="1:11" s="112" customFormat="1" ht="12.75">
      <c r="A19" s="143" t="s">
        <v>12</v>
      </c>
      <c r="B19" s="58">
        <v>11580</v>
      </c>
      <c r="C19" s="10">
        <v>16940</v>
      </c>
      <c r="D19" s="10">
        <v>1285</v>
      </c>
      <c r="E19" s="10">
        <v>1675</v>
      </c>
      <c r="F19" s="10">
        <v>8010</v>
      </c>
      <c r="G19" s="10">
        <v>10115</v>
      </c>
      <c r="H19" s="87">
        <v>0.2</v>
      </c>
      <c r="I19" s="87">
        <v>0.35</v>
      </c>
      <c r="J19" s="87">
        <v>0.1</v>
      </c>
      <c r="K19" s="87">
        <v>0.2</v>
      </c>
    </row>
    <row r="20" spans="1:11" s="112" customFormat="1" ht="12.75">
      <c r="A20" s="143" t="s">
        <v>13</v>
      </c>
      <c r="B20" s="58">
        <v>2820</v>
      </c>
      <c r="C20" s="10">
        <v>5280</v>
      </c>
      <c r="D20" s="10">
        <v>230</v>
      </c>
      <c r="E20" s="10">
        <v>350</v>
      </c>
      <c r="F20" s="10">
        <v>12260</v>
      </c>
      <c r="G20" s="10">
        <v>15085</v>
      </c>
      <c r="H20" s="87">
        <v>0.7</v>
      </c>
      <c r="I20" s="87">
        <v>0.75</v>
      </c>
      <c r="J20" s="87">
        <v>0.45</v>
      </c>
      <c r="K20" s="87">
        <v>0.5</v>
      </c>
    </row>
    <row r="21" spans="1:11" s="112" customFormat="1" ht="12.75">
      <c r="A21" s="143" t="s">
        <v>26</v>
      </c>
      <c r="B21" s="58">
        <v>110345</v>
      </c>
      <c r="C21" s="10">
        <v>117800</v>
      </c>
      <c r="D21" s="10">
        <v>4730</v>
      </c>
      <c r="E21" s="10">
        <v>5170</v>
      </c>
      <c r="F21" s="10">
        <v>23330</v>
      </c>
      <c r="G21" s="10">
        <v>22785</v>
      </c>
      <c r="H21" s="87">
        <v>0.95</v>
      </c>
      <c r="I21" s="87">
        <v>0.95</v>
      </c>
      <c r="J21" s="87">
        <v>0.85</v>
      </c>
      <c r="K21" s="87">
        <v>0.85</v>
      </c>
    </row>
    <row r="22" spans="1:11" s="112" customFormat="1" ht="12.75">
      <c r="A22" s="143" t="s">
        <v>14</v>
      </c>
      <c r="B22" s="58">
        <v>7615</v>
      </c>
      <c r="C22" s="10">
        <v>8800</v>
      </c>
      <c r="D22" s="10">
        <v>575</v>
      </c>
      <c r="E22" s="10">
        <v>610</v>
      </c>
      <c r="F22" s="10">
        <v>13245</v>
      </c>
      <c r="G22" s="10">
        <v>14425</v>
      </c>
      <c r="H22" s="87">
        <v>0.6</v>
      </c>
      <c r="I22" s="87">
        <v>0.7</v>
      </c>
      <c r="J22" s="87">
        <v>0.4</v>
      </c>
      <c r="K22" s="87">
        <v>0.5</v>
      </c>
    </row>
    <row r="23" spans="1:11" s="112" customFormat="1" ht="12.75">
      <c r="A23" s="143" t="s">
        <v>27</v>
      </c>
      <c r="B23" s="58">
        <v>17790</v>
      </c>
      <c r="C23" s="10">
        <v>22930</v>
      </c>
      <c r="D23" s="10">
        <v>1455</v>
      </c>
      <c r="E23" s="10">
        <v>1510</v>
      </c>
      <c r="F23" s="10">
        <v>12225</v>
      </c>
      <c r="G23" s="10">
        <v>15185</v>
      </c>
      <c r="H23" s="87">
        <v>0.4</v>
      </c>
      <c r="I23" s="87">
        <v>0.6</v>
      </c>
      <c r="J23" s="87">
        <v>0.25</v>
      </c>
      <c r="K23" s="87">
        <v>0.45</v>
      </c>
    </row>
    <row r="24" spans="1:11" s="112" customFormat="1" ht="12.75">
      <c r="A24" s="143" t="s">
        <v>28</v>
      </c>
      <c r="B24" s="58">
        <v>81475</v>
      </c>
      <c r="C24" s="10">
        <v>91270</v>
      </c>
      <c r="D24" s="10">
        <v>6000</v>
      </c>
      <c r="E24" s="10">
        <v>6545</v>
      </c>
      <c r="F24" s="10">
        <v>13580</v>
      </c>
      <c r="G24" s="10">
        <v>13945</v>
      </c>
      <c r="H24" s="87">
        <v>0.6</v>
      </c>
      <c r="I24" s="87">
        <v>0.65</v>
      </c>
      <c r="J24" s="87">
        <v>0.4</v>
      </c>
      <c r="K24" s="87">
        <v>0.4</v>
      </c>
    </row>
    <row r="25" spans="1:11" s="112" customFormat="1" ht="12.75">
      <c r="A25" s="143" t="s">
        <v>15</v>
      </c>
      <c r="B25" s="58">
        <v>19140</v>
      </c>
      <c r="C25" s="10">
        <v>22380</v>
      </c>
      <c r="D25" s="10">
        <v>1525</v>
      </c>
      <c r="E25" s="10">
        <v>1670</v>
      </c>
      <c r="F25" s="10">
        <v>12550</v>
      </c>
      <c r="G25" s="10">
        <v>13400</v>
      </c>
      <c r="H25" s="87">
        <v>0.45</v>
      </c>
      <c r="I25" s="87">
        <v>0.55</v>
      </c>
      <c r="J25" s="87">
        <v>0.25</v>
      </c>
      <c r="K25" s="87">
        <v>0.3</v>
      </c>
    </row>
    <row r="26" spans="1:11" s="112" customFormat="1" ht="12.75">
      <c r="A26" s="143" t="s">
        <v>16</v>
      </c>
      <c r="B26" s="58">
        <v>7850</v>
      </c>
      <c r="C26" s="10">
        <v>12745</v>
      </c>
      <c r="D26" s="10">
        <v>580</v>
      </c>
      <c r="E26" s="10">
        <v>825</v>
      </c>
      <c r="F26" s="10">
        <v>13535</v>
      </c>
      <c r="G26" s="10">
        <v>15450</v>
      </c>
      <c r="H26" s="87">
        <v>0.65</v>
      </c>
      <c r="I26" s="87">
        <v>0.75</v>
      </c>
      <c r="J26" s="87">
        <v>0.4</v>
      </c>
      <c r="K26" s="87">
        <v>0.55</v>
      </c>
    </row>
    <row r="27" spans="1:11" s="112" customFormat="1" ht="12.75">
      <c r="A27" s="143" t="s">
        <v>17</v>
      </c>
      <c r="B27" s="58">
        <v>8535</v>
      </c>
      <c r="C27" s="10">
        <v>11105</v>
      </c>
      <c r="D27" s="10">
        <v>600</v>
      </c>
      <c r="E27" s="10">
        <v>690</v>
      </c>
      <c r="F27" s="10">
        <v>14225</v>
      </c>
      <c r="G27" s="10">
        <v>16825</v>
      </c>
      <c r="H27" s="87">
        <v>0.65</v>
      </c>
      <c r="I27" s="87">
        <v>0.7</v>
      </c>
      <c r="J27" s="87">
        <v>0.35</v>
      </c>
      <c r="K27" s="87">
        <v>0.45</v>
      </c>
    </row>
    <row r="28" spans="1:11" s="112" customFormat="1" ht="12.75">
      <c r="A28" s="143" t="s">
        <v>18</v>
      </c>
      <c r="B28" s="58">
        <v>4355</v>
      </c>
      <c r="C28" s="10">
        <v>5325</v>
      </c>
      <c r="D28" s="10">
        <v>440</v>
      </c>
      <c r="E28" s="10">
        <v>500</v>
      </c>
      <c r="F28" s="10">
        <v>9900</v>
      </c>
      <c r="G28" s="10">
        <v>10650</v>
      </c>
      <c r="H28" s="87">
        <v>0.2</v>
      </c>
      <c r="I28" s="87">
        <v>0.3</v>
      </c>
      <c r="J28" s="87">
        <v>0.1</v>
      </c>
      <c r="K28" s="87">
        <v>0.2</v>
      </c>
    </row>
    <row r="29" spans="1:11" s="112" customFormat="1" ht="12.75">
      <c r="A29" s="143" t="s">
        <v>19</v>
      </c>
      <c r="B29" s="58">
        <v>9265</v>
      </c>
      <c r="C29" s="10">
        <v>10755</v>
      </c>
      <c r="D29" s="10">
        <v>650</v>
      </c>
      <c r="E29" s="10">
        <v>680</v>
      </c>
      <c r="F29" s="10">
        <v>14255</v>
      </c>
      <c r="G29" s="10">
        <v>15815</v>
      </c>
      <c r="H29" s="87">
        <v>0.55</v>
      </c>
      <c r="I29" s="87">
        <v>0.65</v>
      </c>
      <c r="J29" s="87">
        <v>0.4</v>
      </c>
      <c r="K29" s="87">
        <v>0.6</v>
      </c>
    </row>
    <row r="30" spans="1:11" s="112" customFormat="1" ht="12.75">
      <c r="A30" s="143" t="s">
        <v>29</v>
      </c>
      <c r="B30" s="58">
        <v>9280</v>
      </c>
      <c r="C30" s="10">
        <v>13275</v>
      </c>
      <c r="D30" s="10">
        <v>900</v>
      </c>
      <c r="E30" s="10">
        <v>1065</v>
      </c>
      <c r="F30" s="10">
        <v>10310</v>
      </c>
      <c r="G30" s="10">
        <v>12465</v>
      </c>
      <c r="H30" s="87">
        <v>0.4</v>
      </c>
      <c r="I30" s="87">
        <v>0.5</v>
      </c>
      <c r="J30" s="87">
        <v>0.2</v>
      </c>
      <c r="K30" s="87">
        <v>0.3</v>
      </c>
    </row>
    <row r="31" spans="1:11" s="112" customFormat="1" ht="12.75">
      <c r="A31" s="143" t="s">
        <v>20</v>
      </c>
      <c r="B31" s="58">
        <v>26690</v>
      </c>
      <c r="C31" s="10">
        <v>28985</v>
      </c>
      <c r="D31" s="10">
        <v>1630</v>
      </c>
      <c r="E31" s="10">
        <v>1790</v>
      </c>
      <c r="F31" s="10">
        <v>16375</v>
      </c>
      <c r="G31" s="10">
        <v>16195</v>
      </c>
      <c r="H31" s="87">
        <v>0.8</v>
      </c>
      <c r="I31" s="87">
        <v>0.8</v>
      </c>
      <c r="J31" s="87">
        <v>0.7</v>
      </c>
      <c r="K31" s="87">
        <v>0.7</v>
      </c>
    </row>
    <row r="32" spans="1:11" s="112" customFormat="1" ht="12.75">
      <c r="A32" s="143" t="s">
        <v>30</v>
      </c>
      <c r="B32" s="58">
        <v>40600</v>
      </c>
      <c r="C32" s="10">
        <v>42795</v>
      </c>
      <c r="D32" s="10">
        <v>2150</v>
      </c>
      <c r="E32" s="10">
        <v>2245</v>
      </c>
      <c r="F32" s="10">
        <v>18885</v>
      </c>
      <c r="G32" s="10">
        <v>19060</v>
      </c>
      <c r="H32" s="87">
        <v>0.85</v>
      </c>
      <c r="I32" s="87">
        <v>0.85</v>
      </c>
      <c r="J32" s="87">
        <v>0.7</v>
      </c>
      <c r="K32" s="87">
        <v>0.75</v>
      </c>
    </row>
    <row r="33" spans="1:11" s="112" customFormat="1" ht="12.75">
      <c r="A33" s="143" t="s">
        <v>21</v>
      </c>
      <c r="B33" s="58">
        <v>17000</v>
      </c>
      <c r="C33" s="10">
        <v>22100</v>
      </c>
      <c r="D33" s="10">
        <v>1020</v>
      </c>
      <c r="E33" s="10">
        <v>1265</v>
      </c>
      <c r="F33" s="10">
        <v>16665</v>
      </c>
      <c r="G33" s="10">
        <v>17470</v>
      </c>
      <c r="H33" s="87">
        <v>0.85</v>
      </c>
      <c r="I33" s="87">
        <v>0.8</v>
      </c>
      <c r="J33" s="87">
        <v>0.75</v>
      </c>
      <c r="K33" s="87">
        <v>0.65</v>
      </c>
    </row>
    <row r="34" spans="1:11" s="112" customFormat="1" ht="12.75">
      <c r="A34" s="143" t="s">
        <v>22</v>
      </c>
      <c r="B34" s="58">
        <v>19100</v>
      </c>
      <c r="C34" s="10">
        <v>23765</v>
      </c>
      <c r="D34" s="10">
        <v>1555</v>
      </c>
      <c r="E34" s="10">
        <v>1670</v>
      </c>
      <c r="F34" s="10">
        <v>12285</v>
      </c>
      <c r="G34" s="10">
        <v>14230</v>
      </c>
      <c r="H34" s="87">
        <v>0.35</v>
      </c>
      <c r="I34" s="87">
        <v>0.55</v>
      </c>
      <c r="J34" s="87">
        <v>0.2</v>
      </c>
      <c r="K34" s="87">
        <v>0.45</v>
      </c>
    </row>
    <row r="35" spans="1:11" s="112" customFormat="1" ht="12.75">
      <c r="A35" s="143" t="s">
        <v>23</v>
      </c>
      <c r="B35" s="58">
        <v>3815</v>
      </c>
      <c r="C35" s="10">
        <v>5490</v>
      </c>
      <c r="D35" s="10">
        <v>310</v>
      </c>
      <c r="E35" s="10">
        <v>410</v>
      </c>
      <c r="F35" s="10">
        <v>12305</v>
      </c>
      <c r="G35" s="10">
        <v>13390</v>
      </c>
      <c r="H35" s="87">
        <v>0.5</v>
      </c>
      <c r="I35" s="87">
        <v>0.4</v>
      </c>
      <c r="J35" s="87">
        <v>0.35</v>
      </c>
      <c r="K35" s="87">
        <v>0.3</v>
      </c>
    </row>
    <row r="36" spans="1:11" s="112" customFormat="1" ht="12.75">
      <c r="A36" s="143" t="s">
        <v>24</v>
      </c>
      <c r="B36" s="58">
        <v>1270</v>
      </c>
      <c r="C36" s="10">
        <v>1670</v>
      </c>
      <c r="D36" s="10">
        <v>105</v>
      </c>
      <c r="E36" s="10">
        <v>165</v>
      </c>
      <c r="F36" s="10">
        <v>12095</v>
      </c>
      <c r="G36" s="10">
        <v>10120</v>
      </c>
      <c r="H36" s="87">
        <v>0.5</v>
      </c>
      <c r="I36" s="87">
        <v>0.45</v>
      </c>
      <c r="J36" s="87">
        <v>0.35</v>
      </c>
      <c r="K36" s="87">
        <v>0.35</v>
      </c>
    </row>
    <row r="37" spans="1:11" s="112" customFormat="1" ht="12.75">
      <c r="A37" s="143" t="s">
        <v>25</v>
      </c>
      <c r="B37" s="58">
        <v>25080</v>
      </c>
      <c r="C37" s="10">
        <v>33045</v>
      </c>
      <c r="D37" s="10">
        <v>1520</v>
      </c>
      <c r="E37" s="10">
        <v>1830</v>
      </c>
      <c r="F37" s="10">
        <v>16500</v>
      </c>
      <c r="G37" s="10">
        <v>18055</v>
      </c>
      <c r="H37" s="87">
        <v>0.75</v>
      </c>
      <c r="I37" s="87">
        <v>0.8</v>
      </c>
      <c r="J37" s="87">
        <v>0.6</v>
      </c>
      <c r="K37" s="87">
        <v>0.6</v>
      </c>
    </row>
    <row r="38" spans="1:11" s="112" customFormat="1" ht="12.75" customHeight="1">
      <c r="A38" s="122"/>
      <c r="B38" s="122"/>
      <c r="C38" s="122"/>
      <c r="D38" s="122"/>
      <c r="E38" s="122"/>
      <c r="F38" s="122"/>
      <c r="G38" s="122"/>
      <c r="H38" s="122"/>
      <c r="I38" s="122"/>
      <c r="J38" s="122"/>
      <c r="K38" s="122"/>
    </row>
    <row r="39" ht="12.75">
      <c r="A39" s="89" t="s">
        <v>363</v>
      </c>
    </row>
    <row r="41" ht="12.75">
      <c r="A41" s="89" t="s">
        <v>432</v>
      </c>
    </row>
  </sheetData>
  <mergeCells count="6">
    <mergeCell ref="A1:K1"/>
    <mergeCell ref="J2:K2"/>
    <mergeCell ref="B2:C2"/>
    <mergeCell ref="D2:E2"/>
    <mergeCell ref="F2:G2"/>
    <mergeCell ref="H2:I2"/>
  </mergeCells>
  <printOptions horizontalCentered="1"/>
  <pageMargins left="0.75" right="0.75" top="1" bottom="1" header="0.5" footer="0.5"/>
  <pageSetup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AD31"/>
  <sheetViews>
    <sheetView zoomScaleSheetLayoutView="75" workbookViewId="0" topLeftCell="A1">
      <selection activeCell="A1" sqref="A1:Q1"/>
    </sheetView>
  </sheetViews>
  <sheetFormatPr defaultColWidth="9.140625" defaultRowHeight="12.75"/>
  <cols>
    <col min="1" max="1" width="10.140625" style="89" customWidth="1"/>
    <col min="2" max="2" width="28.28125" style="89" customWidth="1"/>
    <col min="3" max="3" width="11.7109375" style="112" customWidth="1"/>
    <col min="4" max="16" width="9.140625" style="112" customWidth="1"/>
    <col min="17" max="17" width="9.140625" style="123" customWidth="1"/>
    <col min="18" max="30" width="9.140625" style="112" customWidth="1"/>
    <col min="31" max="16384" width="9.140625" style="89" customWidth="1"/>
  </cols>
  <sheetData>
    <row r="1" spans="1:30" s="88" customFormat="1" ht="18" customHeight="1">
      <c r="A1" s="46" t="s">
        <v>379</v>
      </c>
      <c r="B1" s="46"/>
      <c r="C1" s="46"/>
      <c r="D1" s="46"/>
      <c r="E1" s="46"/>
      <c r="F1" s="46"/>
      <c r="G1" s="46"/>
      <c r="H1" s="46"/>
      <c r="I1" s="46"/>
      <c r="J1" s="46"/>
      <c r="K1" s="46"/>
      <c r="L1" s="46"/>
      <c r="M1" s="46"/>
      <c r="N1" s="46"/>
      <c r="O1" s="46"/>
      <c r="P1" s="46"/>
      <c r="Q1" s="46"/>
      <c r="R1" s="109"/>
      <c r="S1" s="109"/>
      <c r="T1" s="109"/>
      <c r="U1" s="109"/>
      <c r="V1" s="109"/>
      <c r="W1" s="109"/>
      <c r="X1" s="109"/>
      <c r="Y1" s="109"/>
      <c r="Z1" s="109"/>
      <c r="AA1" s="109"/>
      <c r="AB1" s="109"/>
      <c r="AC1" s="109"/>
      <c r="AD1" s="109"/>
    </row>
    <row r="2" spans="1:17" ht="12.75">
      <c r="A2" s="110"/>
      <c r="B2" s="111"/>
      <c r="C2" s="20"/>
      <c r="D2" s="17"/>
      <c r="E2" s="47" t="s">
        <v>81</v>
      </c>
      <c r="F2" s="48"/>
      <c r="G2" s="48"/>
      <c r="H2" s="49"/>
      <c r="I2" s="14"/>
      <c r="J2" s="15"/>
      <c r="K2" s="47" t="s">
        <v>82</v>
      </c>
      <c r="L2" s="48"/>
      <c r="M2" s="48"/>
      <c r="N2" s="49"/>
      <c r="O2" s="14"/>
      <c r="P2" s="15"/>
      <c r="Q2" s="16"/>
    </row>
    <row r="3" spans="1:17" ht="39.75" customHeight="1">
      <c r="A3" s="113"/>
      <c r="B3" s="114"/>
      <c r="C3" s="43" t="s">
        <v>411</v>
      </c>
      <c r="D3" s="44"/>
      <c r="E3" s="45" t="s">
        <v>83</v>
      </c>
      <c r="F3" s="45"/>
      <c r="G3" s="44" t="s">
        <v>84</v>
      </c>
      <c r="H3" s="44"/>
      <c r="I3" s="44" t="s">
        <v>413</v>
      </c>
      <c r="J3" s="44"/>
      <c r="K3" s="45" t="s">
        <v>83</v>
      </c>
      <c r="L3" s="45"/>
      <c r="M3" s="44" t="s">
        <v>84</v>
      </c>
      <c r="N3" s="44"/>
      <c r="O3" s="44" t="s">
        <v>412</v>
      </c>
      <c r="P3" s="44"/>
      <c r="Q3" s="13" t="s">
        <v>85</v>
      </c>
    </row>
    <row r="4" spans="1:17" ht="12.75" customHeight="1" thickBot="1">
      <c r="A4" s="115" t="s">
        <v>410</v>
      </c>
      <c r="B4" s="116"/>
      <c r="C4" s="18" t="s">
        <v>86</v>
      </c>
      <c r="D4" s="11" t="s">
        <v>87</v>
      </c>
      <c r="E4" s="11" t="s">
        <v>88</v>
      </c>
      <c r="F4" s="11" t="s">
        <v>89</v>
      </c>
      <c r="G4" s="11" t="s">
        <v>88</v>
      </c>
      <c r="H4" s="11" t="s">
        <v>89</v>
      </c>
      <c r="I4" s="11" t="s">
        <v>88</v>
      </c>
      <c r="J4" s="11" t="s">
        <v>89</v>
      </c>
      <c r="K4" s="11" t="s">
        <v>88</v>
      </c>
      <c r="L4" s="11" t="s">
        <v>89</v>
      </c>
      <c r="M4" s="11" t="s">
        <v>88</v>
      </c>
      <c r="N4" s="11" t="s">
        <v>89</v>
      </c>
      <c r="O4" s="11" t="s">
        <v>88</v>
      </c>
      <c r="P4" s="11" t="s">
        <v>89</v>
      </c>
      <c r="Q4" s="12" t="s">
        <v>90</v>
      </c>
    </row>
    <row r="5" spans="1:17" ht="12.75" customHeight="1">
      <c r="A5" s="117" t="s">
        <v>91</v>
      </c>
      <c r="B5" s="118"/>
      <c r="C5" s="75"/>
      <c r="D5" s="76"/>
      <c r="E5" s="76"/>
      <c r="F5" s="76"/>
      <c r="G5" s="76"/>
      <c r="H5" s="76"/>
      <c r="I5" s="76"/>
      <c r="J5" s="76"/>
      <c r="K5" s="76"/>
      <c r="L5" s="76"/>
      <c r="M5" s="76"/>
      <c r="N5" s="76"/>
      <c r="O5" s="76"/>
      <c r="P5" s="76"/>
      <c r="Q5" s="77"/>
    </row>
    <row r="6" spans="1:17" ht="12.75" customHeight="1">
      <c r="A6" s="32" t="s">
        <v>219</v>
      </c>
      <c r="B6" s="119"/>
      <c r="C6" s="58"/>
      <c r="D6" s="10"/>
      <c r="E6" s="10"/>
      <c r="F6" s="10"/>
      <c r="G6" s="10"/>
      <c r="H6" s="10"/>
      <c r="I6" s="10"/>
      <c r="J6" s="10"/>
      <c r="K6" s="10"/>
      <c r="L6" s="10"/>
      <c r="M6" s="10"/>
      <c r="N6" s="10"/>
      <c r="O6" s="10"/>
      <c r="P6" s="10"/>
      <c r="Q6" s="78"/>
    </row>
    <row r="7" spans="1:17" ht="12.75" customHeight="1">
      <c r="A7" s="32"/>
      <c r="B7" s="119" t="s">
        <v>220</v>
      </c>
      <c r="C7" s="58">
        <v>1</v>
      </c>
      <c r="D7" s="10">
        <v>3</v>
      </c>
      <c r="E7" s="10">
        <v>725</v>
      </c>
      <c r="F7" s="10">
        <v>34685</v>
      </c>
      <c r="G7" s="10" t="s">
        <v>106</v>
      </c>
      <c r="H7" s="10" t="s">
        <v>106</v>
      </c>
      <c r="I7" s="10">
        <v>4475</v>
      </c>
      <c r="J7" s="10">
        <v>7380</v>
      </c>
      <c r="K7" s="10">
        <v>1640</v>
      </c>
      <c r="L7" s="10">
        <v>65000</v>
      </c>
      <c r="M7" s="10" t="s">
        <v>106</v>
      </c>
      <c r="N7" s="10" t="s">
        <v>106</v>
      </c>
      <c r="O7" s="10">
        <v>17435</v>
      </c>
      <c r="P7" s="10">
        <v>29120</v>
      </c>
      <c r="Q7" s="74">
        <v>4</v>
      </c>
    </row>
    <row r="8" spans="1:17" ht="12.75" customHeight="1">
      <c r="A8" s="32"/>
      <c r="B8" s="120" t="s">
        <v>221</v>
      </c>
      <c r="C8" s="58"/>
      <c r="D8" s="10"/>
      <c r="E8" s="10"/>
      <c r="F8" s="10"/>
      <c r="G8" s="10"/>
      <c r="H8" s="10"/>
      <c r="I8" s="10"/>
      <c r="J8" s="10"/>
      <c r="K8" s="10"/>
      <c r="L8" s="10"/>
      <c r="M8" s="10"/>
      <c r="N8" s="10"/>
      <c r="O8" s="10"/>
      <c r="P8" s="10"/>
      <c r="Q8" s="74"/>
    </row>
    <row r="9" spans="1:17" ht="12.75" customHeight="1">
      <c r="A9" s="32" t="s">
        <v>28</v>
      </c>
      <c r="B9" s="119"/>
      <c r="C9" s="58"/>
      <c r="D9" s="10"/>
      <c r="E9" s="10"/>
      <c r="F9" s="10"/>
      <c r="G9" s="10"/>
      <c r="H9" s="10"/>
      <c r="I9" s="10"/>
      <c r="J9" s="10"/>
      <c r="K9" s="10"/>
      <c r="L9" s="10"/>
      <c r="M9" s="10"/>
      <c r="N9" s="10"/>
      <c r="O9" s="10"/>
      <c r="P9" s="10"/>
      <c r="Q9" s="74"/>
    </row>
    <row r="10" spans="1:17" ht="12.75" customHeight="1">
      <c r="A10" s="32"/>
      <c r="B10" s="119" t="s">
        <v>222</v>
      </c>
      <c r="C10" s="58">
        <v>1</v>
      </c>
      <c r="D10" s="10">
        <v>3</v>
      </c>
      <c r="E10" s="10">
        <v>165</v>
      </c>
      <c r="F10" s="10">
        <v>7838</v>
      </c>
      <c r="G10" s="10">
        <v>214</v>
      </c>
      <c r="H10" s="10">
        <v>394</v>
      </c>
      <c r="I10" s="10" t="s">
        <v>44</v>
      </c>
      <c r="J10" s="10" t="s">
        <v>44</v>
      </c>
      <c r="K10" s="10">
        <v>366</v>
      </c>
      <c r="L10" s="10">
        <v>17385</v>
      </c>
      <c r="M10" s="10">
        <v>428</v>
      </c>
      <c r="N10" s="10">
        <v>761</v>
      </c>
      <c r="O10" s="10" t="s">
        <v>106</v>
      </c>
      <c r="P10" s="10" t="s">
        <v>106</v>
      </c>
      <c r="Q10" s="74">
        <v>3</v>
      </c>
    </row>
    <row r="11" spans="1:17" ht="12.75" customHeight="1">
      <c r="A11" s="121"/>
      <c r="B11" s="119" t="s">
        <v>223</v>
      </c>
      <c r="C11" s="58"/>
      <c r="D11" s="10"/>
      <c r="E11" s="10"/>
      <c r="F11" s="10"/>
      <c r="G11" s="10"/>
      <c r="H11" s="10"/>
      <c r="I11" s="10"/>
      <c r="J11" s="10"/>
      <c r="K11" s="10"/>
      <c r="L11" s="10"/>
      <c r="M11" s="10"/>
      <c r="N11" s="10"/>
      <c r="O11" s="10"/>
      <c r="P11" s="10"/>
      <c r="Q11" s="74"/>
    </row>
    <row r="12" spans="1:17" ht="12.75" customHeight="1">
      <c r="A12" s="32"/>
      <c r="B12" s="119" t="s">
        <v>224</v>
      </c>
      <c r="C12" s="58">
        <v>1</v>
      </c>
      <c r="D12" s="10">
        <v>4</v>
      </c>
      <c r="E12" s="10">
        <v>202</v>
      </c>
      <c r="F12" s="10">
        <v>8686</v>
      </c>
      <c r="G12" s="10">
        <v>173</v>
      </c>
      <c r="H12" s="10">
        <v>899</v>
      </c>
      <c r="I12" s="10">
        <v>3794</v>
      </c>
      <c r="J12" s="10">
        <v>7569</v>
      </c>
      <c r="K12" s="10">
        <v>409</v>
      </c>
      <c r="L12" s="10">
        <v>14724</v>
      </c>
      <c r="M12" s="10">
        <v>399</v>
      </c>
      <c r="N12" s="10">
        <v>1097</v>
      </c>
      <c r="O12" s="10">
        <v>10720</v>
      </c>
      <c r="P12" s="10">
        <v>20818</v>
      </c>
      <c r="Q12" s="74">
        <v>2.5</v>
      </c>
    </row>
    <row r="13" spans="1:17" ht="12.75" customHeight="1">
      <c r="A13" s="32" t="s">
        <v>225</v>
      </c>
      <c r="B13" s="119"/>
      <c r="C13" s="58"/>
      <c r="D13" s="10"/>
      <c r="E13" s="10"/>
      <c r="F13" s="10"/>
      <c r="G13" s="10"/>
      <c r="H13" s="10"/>
      <c r="I13" s="10"/>
      <c r="J13" s="10"/>
      <c r="K13" s="10"/>
      <c r="L13" s="10"/>
      <c r="M13" s="10"/>
      <c r="N13" s="10"/>
      <c r="O13" s="10"/>
      <c r="P13" s="10"/>
      <c r="Q13" s="78"/>
    </row>
    <row r="14" spans="1:17" ht="12.75" customHeight="1">
      <c r="A14" s="32"/>
      <c r="B14" s="119" t="s">
        <v>226</v>
      </c>
      <c r="C14" s="58">
        <v>1</v>
      </c>
      <c r="D14" s="10">
        <v>3</v>
      </c>
      <c r="E14" s="10">
        <v>91</v>
      </c>
      <c r="F14" s="10">
        <v>5300</v>
      </c>
      <c r="G14" s="10" t="s">
        <v>106</v>
      </c>
      <c r="H14" s="10" t="s">
        <v>106</v>
      </c>
      <c r="I14" s="10" t="s">
        <v>44</v>
      </c>
      <c r="J14" s="10" t="s">
        <v>44</v>
      </c>
      <c r="K14" s="10">
        <v>208</v>
      </c>
      <c r="L14" s="10">
        <v>10049</v>
      </c>
      <c r="M14" s="10" t="s">
        <v>106</v>
      </c>
      <c r="N14" s="10" t="s">
        <v>106</v>
      </c>
      <c r="O14" s="10" t="s">
        <v>44</v>
      </c>
      <c r="P14" s="10" t="s">
        <v>44</v>
      </c>
      <c r="Q14" s="78">
        <v>3</v>
      </c>
    </row>
    <row r="15" spans="1:17" ht="12.75" customHeight="1">
      <c r="A15" s="32" t="s">
        <v>227</v>
      </c>
      <c r="B15" s="119"/>
      <c r="C15" s="58">
        <v>1</v>
      </c>
      <c r="D15" s="10">
        <v>4</v>
      </c>
      <c r="E15" s="10">
        <v>64</v>
      </c>
      <c r="F15" s="10">
        <v>1041</v>
      </c>
      <c r="G15" s="10">
        <v>1197</v>
      </c>
      <c r="H15" s="10">
        <v>2494</v>
      </c>
      <c r="I15" s="10">
        <v>7253</v>
      </c>
      <c r="J15" s="10">
        <v>7749</v>
      </c>
      <c r="K15" s="10">
        <v>139</v>
      </c>
      <c r="L15" s="10">
        <v>2089</v>
      </c>
      <c r="M15" s="10">
        <v>2382</v>
      </c>
      <c r="N15" s="10">
        <v>4886</v>
      </c>
      <c r="O15" s="10">
        <v>19675</v>
      </c>
      <c r="P15" s="10">
        <v>21143</v>
      </c>
      <c r="Q15" s="78">
        <v>3</v>
      </c>
    </row>
    <row r="16" spans="1:17" ht="12.75" customHeight="1">
      <c r="A16" s="32"/>
      <c r="B16" s="120" t="s">
        <v>228</v>
      </c>
      <c r="C16" s="58"/>
      <c r="D16" s="10"/>
      <c r="E16" s="10"/>
      <c r="F16" s="10"/>
      <c r="G16" s="10"/>
      <c r="H16" s="10"/>
      <c r="I16" s="10"/>
      <c r="J16" s="10"/>
      <c r="K16" s="10"/>
      <c r="L16" s="10"/>
      <c r="M16" s="10"/>
      <c r="N16" s="10"/>
      <c r="O16" s="10"/>
      <c r="P16" s="10"/>
      <c r="Q16" s="78"/>
    </row>
    <row r="17" spans="3:30" s="108" customFormat="1" ht="12.75" customHeight="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row>
    <row r="18" spans="1:30" s="108" customFormat="1" ht="12.75" customHeight="1">
      <c r="A18" s="108" t="s">
        <v>380</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row>
    <row r="19" spans="3:30" s="108" customFormat="1" ht="12.75" customHeight="1">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row>
    <row r="20" ht="12.75" customHeight="1">
      <c r="A20" s="89" t="s">
        <v>108</v>
      </c>
    </row>
    <row r="21" ht="12.75" customHeight="1">
      <c r="A21" s="89" t="s">
        <v>370</v>
      </c>
    </row>
    <row r="22" ht="12.75" customHeight="1">
      <c r="A22" s="89" t="s">
        <v>229</v>
      </c>
    </row>
    <row r="23" spans="1:17" ht="12.75" customHeight="1">
      <c r="A23" s="89" t="s">
        <v>230</v>
      </c>
      <c r="C23" s="89"/>
      <c r="D23" s="89"/>
      <c r="E23" s="89"/>
      <c r="F23" s="89"/>
      <c r="G23" s="89"/>
      <c r="H23" s="89"/>
      <c r="I23" s="89"/>
      <c r="J23" s="89"/>
      <c r="K23" s="89"/>
      <c r="L23" s="89"/>
      <c r="M23" s="89"/>
      <c r="N23" s="89"/>
      <c r="O23" s="89"/>
      <c r="P23" s="89"/>
      <c r="Q23" s="89"/>
    </row>
    <row r="24" spans="4:17" ht="12.75">
      <c r="D24" s="89"/>
      <c r="E24" s="89"/>
      <c r="F24" s="89"/>
      <c r="G24" s="89"/>
      <c r="H24" s="89"/>
      <c r="I24" s="89"/>
      <c r="J24" s="89"/>
      <c r="K24" s="89"/>
      <c r="L24" s="89"/>
      <c r="M24" s="89"/>
      <c r="N24" s="89"/>
      <c r="O24" s="89"/>
      <c r="P24" s="89"/>
      <c r="Q24" s="89"/>
    </row>
    <row r="25" spans="2:17" ht="12.75">
      <c r="B25" s="124"/>
      <c r="D25" s="89"/>
      <c r="E25" s="89"/>
      <c r="F25" s="89"/>
      <c r="G25" s="89"/>
      <c r="H25" s="89"/>
      <c r="I25" s="89"/>
      <c r="J25" s="89"/>
      <c r="K25" s="89"/>
      <c r="L25" s="89"/>
      <c r="M25" s="89"/>
      <c r="N25" s="89"/>
      <c r="O25" s="89"/>
      <c r="P25" s="89"/>
      <c r="Q25" s="89"/>
    </row>
    <row r="26" ht="12.75">
      <c r="C26" s="89"/>
    </row>
    <row r="27" ht="12.75">
      <c r="C27" s="89"/>
    </row>
    <row r="28" ht="12.75">
      <c r="C28" s="89"/>
    </row>
    <row r="31" spans="3:17" ht="12.75">
      <c r="C31" s="89"/>
      <c r="D31" s="89"/>
      <c r="E31" s="89"/>
      <c r="F31" s="89"/>
      <c r="G31" s="89"/>
      <c r="H31" s="89"/>
      <c r="I31" s="89"/>
      <c r="J31" s="89"/>
      <c r="K31" s="89"/>
      <c r="L31" s="89"/>
      <c r="M31" s="89"/>
      <c r="N31" s="89"/>
      <c r="O31" s="89"/>
      <c r="P31" s="89"/>
      <c r="Q31" s="89"/>
    </row>
  </sheetData>
  <mergeCells count="11">
    <mergeCell ref="A4:B4"/>
    <mergeCell ref="A1:Q1"/>
    <mergeCell ref="E2:H2"/>
    <mergeCell ref="K2:N2"/>
    <mergeCell ref="C3:D3"/>
    <mergeCell ref="E3:F3"/>
    <mergeCell ref="G3:H3"/>
    <mergeCell ref="I3:J3"/>
    <mergeCell ref="K3:L3"/>
    <mergeCell ref="M3:N3"/>
    <mergeCell ref="O3:P3"/>
  </mergeCells>
  <printOptions horizontalCentered="1"/>
  <pageMargins left="0.75" right="0.75" top="1" bottom="1" header="0.5" footer="0.5"/>
  <pageSetup horizontalDpi="600" verticalDpi="600" orientation="landscape" scale="67" r:id="rId1"/>
</worksheet>
</file>

<file path=xl/worksheets/sheet11.xml><?xml version="1.0" encoding="utf-8"?>
<worksheet xmlns="http://schemas.openxmlformats.org/spreadsheetml/2006/main" xmlns:r="http://schemas.openxmlformats.org/officeDocument/2006/relationships">
  <dimension ref="A1:I20"/>
  <sheetViews>
    <sheetView zoomScaleSheetLayoutView="75" workbookViewId="0" topLeftCell="A1">
      <selection activeCell="A1" sqref="A1:F1"/>
    </sheetView>
  </sheetViews>
  <sheetFormatPr defaultColWidth="9.140625" defaultRowHeight="12.75"/>
  <cols>
    <col min="1" max="1" width="33.00390625" style="89" customWidth="1"/>
    <col min="2" max="2" width="10.140625" style="89" customWidth="1"/>
    <col min="3" max="3" width="12.28125" style="89" customWidth="1"/>
    <col min="4" max="4" width="11.7109375" style="89" customWidth="1"/>
    <col min="5" max="5" width="12.140625" style="89" customWidth="1"/>
    <col min="6" max="6" width="17.28125" style="89" customWidth="1"/>
    <col min="7" max="7" width="4.00390625" style="89" customWidth="1"/>
    <col min="8" max="16384" width="9.140625" style="89" customWidth="1"/>
  </cols>
  <sheetData>
    <row r="1" spans="1:9" s="88" customFormat="1" ht="30" customHeight="1">
      <c r="A1" s="51" t="s">
        <v>381</v>
      </c>
      <c r="B1" s="51"/>
      <c r="C1" s="51"/>
      <c r="D1" s="51"/>
      <c r="E1" s="51"/>
      <c r="F1" s="51"/>
      <c r="G1" s="52"/>
      <c r="H1" s="52"/>
      <c r="I1" s="52"/>
    </row>
    <row r="2" spans="1:6" ht="26.25" thickBot="1">
      <c r="A2" s="100" t="s">
        <v>415</v>
      </c>
      <c r="B2" s="24" t="s">
        <v>231</v>
      </c>
      <c r="C2" s="9" t="s">
        <v>416</v>
      </c>
      <c r="D2" s="24" t="s">
        <v>232</v>
      </c>
      <c r="E2" s="9" t="s">
        <v>417</v>
      </c>
      <c r="F2" s="24" t="s">
        <v>418</v>
      </c>
    </row>
    <row r="3" spans="1:6" ht="12.75" customHeight="1">
      <c r="A3" s="25" t="s">
        <v>233</v>
      </c>
      <c r="B3" s="72"/>
      <c r="C3" s="72"/>
      <c r="D3" s="72"/>
      <c r="E3" s="72"/>
      <c r="F3" s="72"/>
    </row>
    <row r="4" spans="1:6" ht="12.75" customHeight="1">
      <c r="A4" s="22" t="s">
        <v>473</v>
      </c>
      <c r="B4" s="73">
        <v>23</v>
      </c>
      <c r="C4" s="73">
        <v>230</v>
      </c>
      <c r="D4" s="10">
        <v>33644</v>
      </c>
      <c r="E4" s="10">
        <v>103730</v>
      </c>
      <c r="F4" s="74">
        <v>3.1</v>
      </c>
    </row>
    <row r="5" spans="1:6" ht="12.75" customHeight="1">
      <c r="A5" s="22" t="s">
        <v>474</v>
      </c>
      <c r="B5" s="73">
        <v>23</v>
      </c>
      <c r="C5" s="73">
        <v>230</v>
      </c>
      <c r="D5" s="10">
        <v>27308</v>
      </c>
      <c r="E5" s="10">
        <v>103730</v>
      </c>
      <c r="F5" s="74">
        <v>3.8</v>
      </c>
    </row>
    <row r="6" spans="1:6" ht="12.75" customHeight="1">
      <c r="A6" s="21" t="s">
        <v>234</v>
      </c>
      <c r="B6" s="73">
        <v>26</v>
      </c>
      <c r="C6" s="73">
        <v>220</v>
      </c>
      <c r="D6" s="10">
        <v>25574</v>
      </c>
      <c r="E6" s="10">
        <v>132440</v>
      </c>
      <c r="F6" s="74">
        <v>5.2</v>
      </c>
    </row>
    <row r="7" spans="1:6" ht="12.75" customHeight="1">
      <c r="A7" s="21" t="s">
        <v>235</v>
      </c>
      <c r="B7" s="73">
        <v>28</v>
      </c>
      <c r="C7" s="73">
        <v>238</v>
      </c>
      <c r="D7" s="10">
        <v>35058</v>
      </c>
      <c r="E7" s="10">
        <v>143276</v>
      </c>
      <c r="F7" s="74">
        <v>4.1</v>
      </c>
    </row>
    <row r="8" spans="1:6" ht="12.75" customHeight="1">
      <c r="A8" s="21" t="s">
        <v>236</v>
      </c>
      <c r="B8" s="73">
        <v>27</v>
      </c>
      <c r="C8" s="73">
        <v>238</v>
      </c>
      <c r="D8" s="10">
        <v>43491</v>
      </c>
      <c r="E8" s="10">
        <v>178500</v>
      </c>
      <c r="F8" s="74">
        <v>4.1</v>
      </c>
    </row>
    <row r="9" spans="1:6" ht="12.75" customHeight="1">
      <c r="A9" s="21" t="s">
        <v>237</v>
      </c>
      <c r="B9" s="73">
        <v>33</v>
      </c>
      <c r="C9" s="73">
        <v>248</v>
      </c>
      <c r="D9" s="10">
        <v>18460</v>
      </c>
      <c r="E9" s="10">
        <v>107932</v>
      </c>
      <c r="F9" s="74">
        <v>5.8</v>
      </c>
    </row>
    <row r="10" spans="1:6" ht="12.75" customHeight="1">
      <c r="A10" s="26" t="s">
        <v>239</v>
      </c>
      <c r="B10" s="73" t="s">
        <v>238</v>
      </c>
      <c r="C10" s="73"/>
      <c r="D10" s="10"/>
      <c r="E10" s="10"/>
      <c r="F10" s="74"/>
    </row>
    <row r="11" spans="1:6" ht="12.75" customHeight="1">
      <c r="A11" s="21" t="s">
        <v>240</v>
      </c>
      <c r="B11" s="73">
        <v>38</v>
      </c>
      <c r="C11" s="73">
        <v>372</v>
      </c>
      <c r="D11" s="10">
        <v>38730</v>
      </c>
      <c r="E11" s="10">
        <v>316200</v>
      </c>
      <c r="F11" s="74">
        <v>8.2</v>
      </c>
    </row>
    <row r="12" spans="1:6" ht="12.75" customHeight="1">
      <c r="A12" s="21" t="s">
        <v>241</v>
      </c>
      <c r="B12" s="73">
        <v>50</v>
      </c>
      <c r="C12" s="73">
        <v>379</v>
      </c>
      <c r="D12" s="10">
        <v>34848</v>
      </c>
      <c r="E12" s="10">
        <v>322150</v>
      </c>
      <c r="F12" s="74">
        <v>9.2</v>
      </c>
    </row>
    <row r="13" spans="1:6" ht="12.75" customHeight="1">
      <c r="A13" s="21" t="s">
        <v>242</v>
      </c>
      <c r="B13" s="73">
        <v>16</v>
      </c>
      <c r="C13" s="73">
        <v>162</v>
      </c>
      <c r="D13" s="10">
        <v>13267</v>
      </c>
      <c r="E13" s="10">
        <v>137700</v>
      </c>
      <c r="F13" s="74">
        <v>10.4</v>
      </c>
    </row>
    <row r="14" ht="12.75" customHeight="1"/>
    <row r="15" spans="1:6" ht="12.75" customHeight="1">
      <c r="A15" s="50" t="s">
        <v>403</v>
      </c>
      <c r="B15" s="50"/>
      <c r="C15" s="50"/>
      <c r="D15" s="50"/>
      <c r="E15" s="50"/>
      <c r="F15" s="50"/>
    </row>
    <row r="16" spans="1:6" ht="30" customHeight="1">
      <c r="A16" s="50" t="s">
        <v>419</v>
      </c>
      <c r="B16" s="50"/>
      <c r="C16" s="50"/>
      <c r="D16" s="50"/>
      <c r="E16" s="50"/>
      <c r="F16" s="50"/>
    </row>
    <row r="17" ht="12.75" customHeight="1">
      <c r="A17" s="27"/>
    </row>
    <row r="18" spans="1:7" ht="12.75" customHeight="1">
      <c r="A18" s="97"/>
      <c r="B18" s="97"/>
      <c r="C18" s="97"/>
      <c r="D18" s="97"/>
      <c r="E18" s="97"/>
      <c r="F18" s="97"/>
      <c r="G18" s="97"/>
    </row>
    <row r="19" spans="1:7" ht="12.75" customHeight="1">
      <c r="A19" s="97"/>
      <c r="B19" s="97"/>
      <c r="C19" s="97"/>
      <c r="D19" s="97"/>
      <c r="E19" s="97"/>
      <c r="F19" s="97"/>
      <c r="G19" s="97"/>
    </row>
    <row r="20" spans="1:7" ht="12.75" customHeight="1">
      <c r="A20" s="97"/>
      <c r="B20" s="97"/>
      <c r="C20" s="97"/>
      <c r="D20" s="97"/>
      <c r="E20" s="97"/>
      <c r="F20" s="97"/>
      <c r="G20" s="97"/>
    </row>
    <row r="21" ht="12.75" customHeight="1"/>
    <row r="22" ht="12.75" customHeight="1"/>
  </sheetData>
  <mergeCells count="3">
    <mergeCell ref="A1:F1"/>
    <mergeCell ref="A15:F15"/>
    <mergeCell ref="A16:F16"/>
  </mergeCells>
  <printOptions horizontalCentered="1"/>
  <pageMargins left="0.75" right="0.75" top="1" bottom="1" header="0.5" footer="0.5"/>
  <pageSetup horizontalDpi="600" verticalDpi="600" orientation="portrait" scale="78" r:id="rId1"/>
</worksheet>
</file>

<file path=xl/worksheets/sheet12.xml><?xml version="1.0" encoding="utf-8"?>
<worksheet xmlns="http://schemas.openxmlformats.org/spreadsheetml/2006/main" xmlns:r="http://schemas.openxmlformats.org/officeDocument/2006/relationships">
  <dimension ref="A1:E28"/>
  <sheetViews>
    <sheetView zoomScaleSheetLayoutView="75" workbookViewId="0" topLeftCell="A1">
      <selection activeCell="A1" sqref="A1:B1"/>
    </sheetView>
  </sheetViews>
  <sheetFormatPr defaultColWidth="9.140625" defaultRowHeight="12.75"/>
  <cols>
    <col min="1" max="1" width="33.00390625" style="89" customWidth="1"/>
    <col min="2" max="2" width="25.00390625" style="89" customWidth="1"/>
    <col min="3" max="3" width="4.00390625" style="89" customWidth="1"/>
    <col min="4" max="16384" width="9.140625" style="89" customWidth="1"/>
  </cols>
  <sheetData>
    <row r="1" spans="1:5" s="88" customFormat="1" ht="49.5" customHeight="1">
      <c r="A1" s="51" t="s">
        <v>476</v>
      </c>
      <c r="B1" s="51"/>
      <c r="C1" s="52"/>
      <c r="D1" s="52"/>
      <c r="E1" s="52"/>
    </row>
    <row r="2" spans="1:2" ht="26.25" thickBot="1">
      <c r="A2" s="100" t="s">
        <v>243</v>
      </c>
      <c r="B2" s="24" t="s">
        <v>475</v>
      </c>
    </row>
    <row r="3" spans="1:2" ht="12.75" customHeight="1">
      <c r="A3" s="29" t="s">
        <v>353</v>
      </c>
      <c r="B3" s="68"/>
    </row>
    <row r="4" spans="1:2" ht="12.75" customHeight="1">
      <c r="A4" s="21" t="s">
        <v>479</v>
      </c>
      <c r="B4" s="69">
        <v>1310</v>
      </c>
    </row>
    <row r="5" spans="1:2" ht="12.75" customHeight="1">
      <c r="A5" s="21" t="s">
        <v>480</v>
      </c>
      <c r="B5" s="69">
        <v>1654</v>
      </c>
    </row>
    <row r="6" spans="1:2" ht="12.75" customHeight="1">
      <c r="A6" s="21" t="s">
        <v>481</v>
      </c>
      <c r="B6" s="69">
        <v>1344</v>
      </c>
    </row>
    <row r="7" spans="1:2" ht="12.75" customHeight="1">
      <c r="A7" s="21" t="s">
        <v>482</v>
      </c>
      <c r="B7" s="69">
        <v>3193</v>
      </c>
    </row>
    <row r="8" spans="1:2" ht="12.75" customHeight="1">
      <c r="A8" s="21" t="s">
        <v>483</v>
      </c>
      <c r="B8" s="69">
        <v>1583</v>
      </c>
    </row>
    <row r="9" spans="1:2" ht="12.75" customHeight="1">
      <c r="A9" s="21" t="s">
        <v>484</v>
      </c>
      <c r="B9" s="69">
        <v>463</v>
      </c>
    </row>
    <row r="10" spans="1:2" ht="12.75" customHeight="1">
      <c r="A10" s="21" t="s">
        <v>485</v>
      </c>
      <c r="B10" s="69">
        <v>322</v>
      </c>
    </row>
    <row r="11" spans="1:2" ht="12.75" customHeight="1">
      <c r="A11" s="26" t="s">
        <v>354</v>
      </c>
      <c r="B11" s="69"/>
    </row>
    <row r="12" spans="1:2" ht="12.75" customHeight="1">
      <c r="A12" s="21" t="s">
        <v>486</v>
      </c>
      <c r="B12" s="69">
        <v>68</v>
      </c>
    </row>
    <row r="13" spans="1:2" ht="12.75" customHeight="1">
      <c r="A13" s="21" t="s">
        <v>487</v>
      </c>
      <c r="B13" s="69">
        <v>102</v>
      </c>
    </row>
    <row r="14" spans="1:2" ht="12.75" customHeight="1">
      <c r="A14" s="21" t="s">
        <v>488</v>
      </c>
      <c r="B14" s="69">
        <v>5425</v>
      </c>
    </row>
    <row r="15" spans="1:2" ht="12.75" customHeight="1">
      <c r="A15" s="26" t="s">
        <v>355</v>
      </c>
      <c r="B15" s="69"/>
    </row>
    <row r="16" spans="1:2" ht="12.75" customHeight="1">
      <c r="A16" s="21" t="s">
        <v>489</v>
      </c>
      <c r="B16" s="69">
        <v>5180</v>
      </c>
    </row>
    <row r="17" spans="1:2" ht="12.75" customHeight="1">
      <c r="A17" s="21" t="s">
        <v>490</v>
      </c>
      <c r="B17" s="69">
        <v>570</v>
      </c>
    </row>
    <row r="18" spans="1:2" ht="12.75" customHeight="1">
      <c r="A18" s="21" t="s">
        <v>491</v>
      </c>
      <c r="B18" s="69">
        <v>2533</v>
      </c>
    </row>
    <row r="19" spans="1:2" ht="12.75" customHeight="1">
      <c r="A19" s="21" t="s">
        <v>492</v>
      </c>
      <c r="B19" s="69">
        <v>32118</v>
      </c>
    </row>
    <row r="20" spans="1:2" ht="12.75" customHeight="1">
      <c r="A20" s="28"/>
      <c r="B20" s="70"/>
    </row>
    <row r="21" spans="1:2" ht="12.75" customHeight="1">
      <c r="A21" s="23" t="s">
        <v>244</v>
      </c>
      <c r="B21" s="71">
        <v>55865</v>
      </c>
    </row>
    <row r="22" ht="12.75" customHeight="1"/>
    <row r="23" spans="1:2" ht="12.75" customHeight="1">
      <c r="A23" s="27" t="s">
        <v>403</v>
      </c>
      <c r="B23" s="27"/>
    </row>
    <row r="24" spans="1:2" ht="30" customHeight="1">
      <c r="A24" s="50" t="s">
        <v>430</v>
      </c>
      <c r="B24" s="50"/>
    </row>
    <row r="25" ht="12.75" customHeight="1"/>
    <row r="26" spans="1:3" ht="12.75" customHeight="1">
      <c r="A26" s="97"/>
      <c r="B26" s="97"/>
      <c r="C26" s="97"/>
    </row>
    <row r="27" spans="1:3" ht="12.75" customHeight="1">
      <c r="A27" s="97"/>
      <c r="B27" s="97"/>
      <c r="C27" s="97"/>
    </row>
    <row r="28" spans="1:3" ht="12.75" customHeight="1">
      <c r="A28" s="97"/>
      <c r="B28" s="97"/>
      <c r="C28" s="97"/>
    </row>
    <row r="29" ht="12.75" customHeight="1"/>
    <row r="30" ht="12.75" customHeight="1"/>
    <row r="31" ht="12.75" customHeight="1"/>
    <row r="32" ht="12.75" customHeight="1"/>
    <row r="33" ht="12.75" customHeight="1"/>
    <row r="34" ht="12.75" customHeight="1"/>
    <row r="35" ht="12.75" customHeight="1"/>
  </sheetData>
  <mergeCells count="2">
    <mergeCell ref="A1:B1"/>
    <mergeCell ref="A24:B24"/>
  </mergeCells>
  <printOptions horizontalCentered="1"/>
  <pageMargins left="0.75" right="0.75" top="1" bottom="1" header="0.5" footer="0.5"/>
  <pageSetup horizontalDpi="600" verticalDpi="600" orientation="portrait" scale="78" r:id="rId1"/>
</worksheet>
</file>

<file path=xl/worksheets/sheet13.xml><?xml version="1.0" encoding="utf-8"?>
<worksheet xmlns="http://schemas.openxmlformats.org/spreadsheetml/2006/main" xmlns:r="http://schemas.openxmlformats.org/officeDocument/2006/relationships">
  <dimension ref="A1:D45"/>
  <sheetViews>
    <sheetView zoomScaleSheetLayoutView="75" workbookViewId="0" topLeftCell="A1">
      <selection activeCell="A1" sqref="A1:B1"/>
    </sheetView>
  </sheetViews>
  <sheetFormatPr defaultColWidth="9.140625" defaultRowHeight="12.75"/>
  <cols>
    <col min="1" max="1" width="31.7109375" style="89" customWidth="1"/>
    <col min="2" max="2" width="30.00390625" style="89" customWidth="1"/>
    <col min="3" max="3" width="11.140625" style="89" customWidth="1"/>
    <col min="4" max="4" width="10.421875" style="89" customWidth="1"/>
    <col min="5" max="16384" width="9.140625" style="89" customWidth="1"/>
  </cols>
  <sheetData>
    <row r="1" spans="1:4" s="88" customFormat="1" ht="30" customHeight="1">
      <c r="A1" s="51" t="s">
        <v>382</v>
      </c>
      <c r="B1" s="51"/>
      <c r="C1" s="52"/>
      <c r="D1" s="52"/>
    </row>
    <row r="2" spans="1:2" ht="12.75" customHeight="1" thickBot="1">
      <c r="A2" s="100" t="s">
        <v>53</v>
      </c>
      <c r="B2" s="8" t="s">
        <v>245</v>
      </c>
    </row>
    <row r="3" spans="1:2" ht="12.75" customHeight="1">
      <c r="A3" s="101" t="s">
        <v>246</v>
      </c>
      <c r="B3" s="53"/>
    </row>
    <row r="4" spans="1:2" ht="12.75" customHeight="1">
      <c r="A4" s="92" t="s">
        <v>493</v>
      </c>
      <c r="B4" s="63">
        <v>3929</v>
      </c>
    </row>
    <row r="5" spans="1:2" ht="12.75" customHeight="1">
      <c r="A5" s="92" t="s">
        <v>494</v>
      </c>
      <c r="B5" s="63">
        <v>4696</v>
      </c>
    </row>
    <row r="6" spans="1:2" ht="12.75" customHeight="1">
      <c r="A6" s="92" t="s">
        <v>495</v>
      </c>
      <c r="B6" s="63">
        <v>9017</v>
      </c>
    </row>
    <row r="7" spans="1:2" ht="12.75" customHeight="1">
      <c r="A7" s="92" t="s">
        <v>496</v>
      </c>
      <c r="B7" s="63">
        <v>4501</v>
      </c>
    </row>
    <row r="8" spans="1:2" ht="12.75" customHeight="1">
      <c r="A8" s="92" t="s">
        <v>497</v>
      </c>
      <c r="B8" s="63">
        <v>5672</v>
      </c>
    </row>
    <row r="9" spans="1:2" ht="12.75" customHeight="1">
      <c r="A9" s="92" t="s">
        <v>498</v>
      </c>
      <c r="B9" s="63">
        <v>2040</v>
      </c>
    </row>
    <row r="10" spans="1:2" ht="12.75" customHeight="1">
      <c r="A10" s="107"/>
      <c r="B10" s="64"/>
    </row>
    <row r="11" spans="1:2" ht="12.75" customHeight="1">
      <c r="A11" s="30" t="s">
        <v>244</v>
      </c>
      <c r="B11" s="65">
        <f>SUM(B4:B9)</f>
        <v>29855</v>
      </c>
    </row>
    <row r="12" spans="1:2" ht="12.75" customHeight="1">
      <c r="A12" s="107"/>
      <c r="B12" s="66"/>
    </row>
    <row r="13" spans="1:2" ht="12.75" customHeight="1">
      <c r="A13" s="101" t="s">
        <v>247</v>
      </c>
      <c r="B13" s="53"/>
    </row>
    <row r="14" spans="1:2" ht="12.75" customHeight="1">
      <c r="A14" s="92" t="s">
        <v>499</v>
      </c>
      <c r="B14" s="62">
        <v>7170</v>
      </c>
    </row>
    <row r="15" spans="1:2" ht="12.75" customHeight="1">
      <c r="A15" s="92" t="s">
        <v>500</v>
      </c>
      <c r="B15" s="62">
        <v>7680</v>
      </c>
    </row>
    <row r="16" spans="1:2" ht="12.75" customHeight="1">
      <c r="A16" s="92" t="s">
        <v>501</v>
      </c>
      <c r="B16" s="62">
        <v>9240</v>
      </c>
    </row>
    <row r="17" spans="1:2" ht="12.75" customHeight="1">
      <c r="A17" s="92" t="s">
        <v>502</v>
      </c>
      <c r="B17" s="62">
        <v>8610</v>
      </c>
    </row>
    <row r="18" spans="1:2" ht="12.75" customHeight="1">
      <c r="A18" s="92" t="s">
        <v>503</v>
      </c>
      <c r="B18" s="62">
        <v>8990</v>
      </c>
    </row>
    <row r="19" spans="1:2" ht="12.75" customHeight="1">
      <c r="A19" s="92" t="s">
        <v>504</v>
      </c>
      <c r="B19" s="62">
        <v>25600</v>
      </c>
    </row>
    <row r="20" spans="1:2" ht="12.75" customHeight="1">
      <c r="A20" s="92" t="s">
        <v>505</v>
      </c>
      <c r="B20" s="62">
        <v>14700</v>
      </c>
    </row>
    <row r="21" spans="1:2" ht="12.75" customHeight="1">
      <c r="A21" s="92" t="s">
        <v>506</v>
      </c>
      <c r="B21" s="62">
        <v>8680</v>
      </c>
    </row>
    <row r="22" spans="1:2" ht="12.75" customHeight="1">
      <c r="A22" s="92" t="s">
        <v>507</v>
      </c>
      <c r="B22" s="62">
        <v>14750</v>
      </c>
    </row>
    <row r="23" spans="1:2" ht="12.75" customHeight="1">
      <c r="A23" s="92" t="s">
        <v>508</v>
      </c>
      <c r="B23" s="62">
        <v>1330</v>
      </c>
    </row>
    <row r="24" spans="1:2" ht="12.75" customHeight="1">
      <c r="A24" s="92" t="s">
        <v>509</v>
      </c>
      <c r="B24" s="62">
        <v>6180</v>
      </c>
    </row>
    <row r="25" spans="1:2" ht="12.75" customHeight="1">
      <c r="A25" s="92" t="s">
        <v>510</v>
      </c>
      <c r="B25" s="62">
        <v>7000</v>
      </c>
    </row>
    <row r="26" spans="1:2" s="108" customFormat="1" ht="12.75" customHeight="1">
      <c r="A26" s="107"/>
      <c r="B26" s="67"/>
    </row>
    <row r="27" spans="1:4" ht="12.75" customHeight="1">
      <c r="A27" s="30" t="s">
        <v>244</v>
      </c>
      <c r="B27" s="59">
        <f>SUM(B14:B25)</f>
        <v>119930</v>
      </c>
      <c r="C27" s="108"/>
      <c r="D27" s="108"/>
    </row>
    <row r="28" spans="1:4" ht="12.75" customHeight="1">
      <c r="A28" s="108"/>
      <c r="B28" s="108"/>
      <c r="C28" s="108"/>
      <c r="D28" s="108"/>
    </row>
    <row r="29" ht="12.75" customHeight="1">
      <c r="A29" s="89" t="s">
        <v>383</v>
      </c>
    </row>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5" spans="1:3" ht="12.75">
      <c r="A45" s="98"/>
      <c r="B45" s="98"/>
      <c r="C45" s="98"/>
    </row>
    <row r="46" ht="27" customHeight="1"/>
  </sheetData>
  <mergeCells count="1">
    <mergeCell ref="A1:B1"/>
  </mergeCells>
  <printOptions horizontalCentered="1"/>
  <pageMargins left="0.75" right="0.75" top="1" bottom="1" header="0.5" footer="0.5"/>
  <pageSetup horizontalDpi="600" verticalDpi="600" orientation="portrait" scale="78" r:id="rId1"/>
</worksheet>
</file>

<file path=xl/worksheets/sheet14.xml><?xml version="1.0" encoding="utf-8"?>
<worksheet xmlns="http://schemas.openxmlformats.org/spreadsheetml/2006/main" xmlns:r="http://schemas.openxmlformats.org/officeDocument/2006/relationships">
  <dimension ref="A1:H32"/>
  <sheetViews>
    <sheetView zoomScaleSheetLayoutView="75" workbookViewId="0" topLeftCell="A1">
      <selection activeCell="A1" sqref="A1:H1"/>
    </sheetView>
  </sheetViews>
  <sheetFormatPr defaultColWidth="9.140625" defaultRowHeight="12.75"/>
  <cols>
    <col min="1" max="1" width="17.421875" style="89" customWidth="1"/>
    <col min="2" max="2" width="20.140625" style="89" customWidth="1"/>
    <col min="3" max="3" width="10.421875" style="89" customWidth="1"/>
    <col min="4" max="4" width="8.28125" style="89" customWidth="1"/>
    <col min="5" max="5" width="8.421875" style="89" customWidth="1"/>
    <col min="6" max="6" width="8.28125" style="89" customWidth="1"/>
    <col min="7" max="7" width="11.8515625" style="89" customWidth="1"/>
    <col min="8" max="8" width="11.57421875" style="89" customWidth="1"/>
    <col min="9" max="9" width="8.57421875" style="89" customWidth="1"/>
    <col min="10" max="16384" width="9.140625" style="89" customWidth="1"/>
  </cols>
  <sheetData>
    <row r="1" spans="1:8" s="88" customFormat="1" ht="29.25" customHeight="1">
      <c r="A1" s="51" t="s">
        <v>405</v>
      </c>
      <c r="B1" s="51"/>
      <c r="C1" s="51"/>
      <c r="D1" s="51"/>
      <c r="E1" s="51"/>
      <c r="F1" s="51"/>
      <c r="G1" s="51"/>
      <c r="H1" s="51"/>
    </row>
    <row r="2" spans="1:8" ht="30" customHeight="1" thickBot="1">
      <c r="A2" s="100" t="s">
        <v>248</v>
      </c>
      <c r="B2" s="8" t="s">
        <v>53</v>
      </c>
      <c r="C2" s="9" t="s">
        <v>249</v>
      </c>
      <c r="D2" s="9" t="s">
        <v>420</v>
      </c>
      <c r="E2" s="9" t="s">
        <v>421</v>
      </c>
      <c r="F2" s="9" t="s">
        <v>422</v>
      </c>
      <c r="G2" s="9" t="s">
        <v>423</v>
      </c>
      <c r="H2" s="9" t="s">
        <v>424</v>
      </c>
    </row>
    <row r="3" spans="1:8" ht="12.75" customHeight="1">
      <c r="A3" s="101" t="s">
        <v>250</v>
      </c>
      <c r="B3" s="30"/>
      <c r="C3" s="4"/>
      <c r="D3" s="54"/>
      <c r="E3" s="54"/>
      <c r="F3" s="54"/>
      <c r="G3" s="54"/>
      <c r="H3" s="54"/>
    </row>
    <row r="4" spans="1:8" ht="12.75" customHeight="1">
      <c r="A4" s="91" t="s">
        <v>251</v>
      </c>
      <c r="B4" s="92" t="s">
        <v>477</v>
      </c>
      <c r="C4" s="6">
        <v>1976</v>
      </c>
      <c r="D4" s="56">
        <v>51</v>
      </c>
      <c r="E4" s="56">
        <v>51</v>
      </c>
      <c r="F4" s="62">
        <v>3800</v>
      </c>
      <c r="G4" s="56">
        <v>74</v>
      </c>
      <c r="H4" s="56">
        <v>74</v>
      </c>
    </row>
    <row r="5" spans="1:8" ht="12.75" customHeight="1">
      <c r="A5" s="91" t="s">
        <v>252</v>
      </c>
      <c r="B5" s="92" t="s">
        <v>262</v>
      </c>
      <c r="C5" s="6">
        <v>1977</v>
      </c>
      <c r="D5" s="56">
        <v>68</v>
      </c>
      <c r="E5" s="56">
        <v>68</v>
      </c>
      <c r="F5" s="62">
        <v>4900</v>
      </c>
      <c r="G5" s="56">
        <v>72</v>
      </c>
      <c r="H5" s="56">
        <v>72</v>
      </c>
    </row>
    <row r="6" spans="1:8" ht="12.75" customHeight="1">
      <c r="A6" s="91"/>
      <c r="B6" s="92" t="s">
        <v>253</v>
      </c>
      <c r="C6" s="6"/>
      <c r="D6" s="56"/>
      <c r="E6" s="56"/>
      <c r="F6" s="56"/>
      <c r="G6" s="56"/>
      <c r="H6" s="56"/>
    </row>
    <row r="7" spans="1:8" ht="12.75" customHeight="1">
      <c r="A7" s="102" t="s">
        <v>254</v>
      </c>
      <c r="B7" s="92"/>
      <c r="C7" s="6"/>
      <c r="D7" s="56"/>
      <c r="E7" s="56"/>
      <c r="F7" s="56"/>
      <c r="G7" s="56"/>
      <c r="H7" s="56"/>
    </row>
    <row r="8" spans="1:8" ht="12.75" customHeight="1">
      <c r="A8" s="92" t="s">
        <v>0</v>
      </c>
      <c r="B8" s="92" t="s">
        <v>255</v>
      </c>
      <c r="C8" s="6">
        <v>1985</v>
      </c>
      <c r="D8" s="56">
        <v>45</v>
      </c>
      <c r="E8" s="56">
        <v>85</v>
      </c>
      <c r="F8" s="62">
        <v>10600</v>
      </c>
      <c r="G8" s="56">
        <v>235</v>
      </c>
      <c r="H8" s="56">
        <v>125</v>
      </c>
    </row>
    <row r="9" spans="1:8" ht="12.75" customHeight="1">
      <c r="A9" s="92"/>
      <c r="B9" s="92" t="s">
        <v>256</v>
      </c>
      <c r="C9" s="6">
        <v>1985</v>
      </c>
      <c r="D9" s="56">
        <v>12</v>
      </c>
      <c r="E9" s="56">
        <v>12</v>
      </c>
      <c r="F9" s="62">
        <v>1600</v>
      </c>
      <c r="G9" s="56">
        <v>135</v>
      </c>
      <c r="H9" s="56">
        <v>135</v>
      </c>
    </row>
    <row r="10" spans="1:8" ht="12.75" customHeight="1">
      <c r="A10" s="92" t="s">
        <v>5</v>
      </c>
      <c r="B10" s="92" t="s">
        <v>257</v>
      </c>
      <c r="C10" s="6">
        <v>1976</v>
      </c>
      <c r="D10" s="56" t="s">
        <v>258</v>
      </c>
      <c r="E10" s="56" t="s">
        <v>259</v>
      </c>
      <c r="F10" s="62">
        <v>4400</v>
      </c>
      <c r="G10" s="56">
        <v>143</v>
      </c>
      <c r="H10" s="56">
        <v>73</v>
      </c>
    </row>
    <row r="11" spans="1:8" ht="12.75" customHeight="1">
      <c r="A11" s="92" t="s">
        <v>260</v>
      </c>
      <c r="B11" s="92" t="s">
        <v>261</v>
      </c>
      <c r="C11" s="6">
        <v>1978</v>
      </c>
      <c r="D11" s="56">
        <v>30</v>
      </c>
      <c r="E11" s="56">
        <v>30</v>
      </c>
      <c r="F11" s="62">
        <v>1500</v>
      </c>
      <c r="G11" s="56">
        <v>50</v>
      </c>
      <c r="H11" s="56">
        <v>50</v>
      </c>
    </row>
    <row r="12" spans="1:8" ht="12.75" customHeight="1">
      <c r="A12" s="92" t="s">
        <v>15</v>
      </c>
      <c r="B12" s="92" t="s">
        <v>262</v>
      </c>
      <c r="C12" s="6">
        <v>1976</v>
      </c>
      <c r="D12" s="56">
        <v>73</v>
      </c>
      <c r="E12" s="56">
        <v>73</v>
      </c>
      <c r="F12" s="62">
        <v>3700</v>
      </c>
      <c r="G12" s="56">
        <v>51</v>
      </c>
      <c r="H12" s="56">
        <v>51</v>
      </c>
    </row>
    <row r="13" spans="1:8" ht="12.75" customHeight="1">
      <c r="A13" s="91" t="s">
        <v>20</v>
      </c>
      <c r="B13" s="92" t="s">
        <v>263</v>
      </c>
      <c r="C13" s="6">
        <v>1981</v>
      </c>
      <c r="D13" s="56">
        <v>3</v>
      </c>
      <c r="E13" s="56">
        <v>6</v>
      </c>
      <c r="F13" s="62">
        <v>600</v>
      </c>
      <c r="G13" s="56">
        <v>200</v>
      </c>
      <c r="H13" s="56">
        <v>100</v>
      </c>
    </row>
    <row r="14" spans="1:8" ht="12.75" customHeight="1">
      <c r="A14" s="91" t="s">
        <v>252</v>
      </c>
      <c r="B14" s="92" t="s">
        <v>262</v>
      </c>
      <c r="C14" s="6">
        <v>1983</v>
      </c>
      <c r="D14" s="56" t="s">
        <v>44</v>
      </c>
      <c r="E14" s="56">
        <v>62</v>
      </c>
      <c r="F14" s="62">
        <v>6340</v>
      </c>
      <c r="G14" s="56">
        <v>109</v>
      </c>
      <c r="H14" s="56">
        <v>102</v>
      </c>
    </row>
    <row r="15" spans="3:8" ht="12.75" customHeight="1">
      <c r="C15" s="105"/>
      <c r="D15" s="105"/>
      <c r="E15" s="105"/>
      <c r="F15" s="105"/>
      <c r="G15" s="105"/>
      <c r="H15" s="105"/>
    </row>
    <row r="16" spans="1:8" ht="12.75" customHeight="1">
      <c r="A16" s="97" t="s">
        <v>401</v>
      </c>
      <c r="B16" s="106"/>
      <c r="C16" s="106"/>
      <c r="D16" s="106"/>
      <c r="E16" s="106"/>
      <c r="F16" s="106"/>
      <c r="G16" s="106"/>
      <c r="H16" s="106"/>
    </row>
    <row r="17" spans="1:8" ht="30" customHeight="1">
      <c r="A17" s="95" t="s">
        <v>402</v>
      </c>
      <c r="B17" s="104"/>
      <c r="C17" s="104"/>
      <c r="D17" s="104"/>
      <c r="E17" s="104"/>
      <c r="F17" s="104"/>
      <c r="G17" s="104"/>
      <c r="H17" s="104"/>
    </row>
    <row r="18" spans="3:8" ht="12.75" customHeight="1">
      <c r="C18" s="105"/>
      <c r="D18" s="105"/>
      <c r="E18" s="105"/>
      <c r="F18" s="105"/>
      <c r="G18" s="105"/>
      <c r="H18" s="105"/>
    </row>
    <row r="19" ht="12.75" customHeight="1">
      <c r="A19" s="89" t="s">
        <v>264</v>
      </c>
    </row>
    <row r="20" ht="12.75" customHeight="1">
      <c r="A20" s="89" t="s">
        <v>384</v>
      </c>
    </row>
    <row r="21" ht="52.5" customHeight="1"/>
    <row r="22" ht="16.5" customHeight="1"/>
    <row r="23" ht="16.5" customHeight="1"/>
    <row r="24" ht="16.5" customHeight="1"/>
    <row r="25" ht="16.5" customHeight="1"/>
    <row r="26" ht="16.5" customHeight="1"/>
    <row r="27" ht="16.5" customHeight="1"/>
    <row r="28" ht="16.5" customHeight="1"/>
    <row r="31" spans="1:5" ht="12.75">
      <c r="A31" s="98"/>
      <c r="B31" s="98"/>
      <c r="C31" s="98"/>
      <c r="D31" s="98"/>
      <c r="E31" s="98"/>
    </row>
    <row r="32" spans="1:5" ht="27" customHeight="1">
      <c r="A32" s="98"/>
      <c r="B32" s="98"/>
      <c r="C32" s="98"/>
      <c r="D32" s="98"/>
      <c r="E32" s="98"/>
    </row>
  </sheetData>
  <mergeCells count="2">
    <mergeCell ref="A1:H1"/>
    <mergeCell ref="A17:H17"/>
  </mergeCells>
  <printOptions horizontalCentered="1"/>
  <pageMargins left="0.75" right="0.75" top="1" bottom="1" header="0.5" footer="0.5"/>
  <pageSetup horizontalDpi="600" verticalDpi="600" orientation="portrait" scale="78" r:id="rId1"/>
</worksheet>
</file>

<file path=xl/worksheets/sheet15.xml><?xml version="1.0" encoding="utf-8"?>
<worksheet xmlns="http://schemas.openxmlformats.org/spreadsheetml/2006/main" xmlns:r="http://schemas.openxmlformats.org/officeDocument/2006/relationships">
  <dimension ref="A1:F44"/>
  <sheetViews>
    <sheetView zoomScaleSheetLayoutView="75" workbookViewId="0" topLeftCell="A1">
      <selection activeCell="A1" sqref="A1:F1"/>
    </sheetView>
  </sheetViews>
  <sheetFormatPr defaultColWidth="9.140625" defaultRowHeight="12.75"/>
  <cols>
    <col min="1" max="1" width="27.57421875" style="89" customWidth="1"/>
    <col min="2" max="2" width="16.7109375" style="89" customWidth="1"/>
    <col min="3" max="3" width="15.7109375" style="89" customWidth="1"/>
    <col min="4" max="4" width="22.00390625" style="89" customWidth="1"/>
    <col min="5" max="5" width="14.7109375" style="89" customWidth="1"/>
    <col min="6" max="7" width="9.140625" style="89" customWidth="1"/>
    <col min="8" max="8" width="8.57421875" style="89" customWidth="1"/>
    <col min="9" max="16384" width="9.140625" style="89" customWidth="1"/>
  </cols>
  <sheetData>
    <row r="1" spans="1:6" s="88" customFormat="1" ht="15">
      <c r="A1" s="144" t="s">
        <v>385</v>
      </c>
      <c r="B1" s="144"/>
      <c r="C1" s="144"/>
      <c r="D1" s="144"/>
      <c r="E1" s="144"/>
      <c r="F1" s="144"/>
    </row>
    <row r="2" spans="1:6" ht="39.75" customHeight="1" thickBot="1">
      <c r="A2" s="100" t="s">
        <v>425</v>
      </c>
      <c r="B2" s="8" t="s">
        <v>53</v>
      </c>
      <c r="C2" s="9" t="s">
        <v>426</v>
      </c>
      <c r="D2" s="8" t="s">
        <v>265</v>
      </c>
      <c r="E2" s="9" t="s">
        <v>427</v>
      </c>
      <c r="F2" s="9" t="s">
        <v>266</v>
      </c>
    </row>
    <row r="3" spans="1:6" ht="16.5" customHeight="1">
      <c r="A3" s="101" t="s">
        <v>267</v>
      </c>
      <c r="B3" s="30"/>
      <c r="C3" s="54"/>
      <c r="D3" s="7"/>
      <c r="E3" s="59"/>
      <c r="F3" s="4"/>
    </row>
    <row r="4" spans="1:6" ht="12.75" customHeight="1">
      <c r="A4" s="91" t="s">
        <v>268</v>
      </c>
      <c r="B4" s="92" t="s">
        <v>269</v>
      </c>
      <c r="C4" s="10">
        <v>314000</v>
      </c>
      <c r="D4" s="6">
        <v>24</v>
      </c>
      <c r="E4" s="56">
        <v>8.7</v>
      </c>
      <c r="F4" s="31" t="s">
        <v>270</v>
      </c>
    </row>
    <row r="5" spans="1:6" ht="12.75" customHeight="1">
      <c r="A5" s="91" t="s">
        <v>271</v>
      </c>
      <c r="B5" s="92" t="s">
        <v>269</v>
      </c>
      <c r="C5" s="10">
        <v>1634000</v>
      </c>
      <c r="D5" s="6">
        <v>24</v>
      </c>
      <c r="E5" s="56">
        <v>7.1</v>
      </c>
      <c r="F5" s="31" t="s">
        <v>270</v>
      </c>
    </row>
    <row r="6" spans="1:6" ht="12.75" customHeight="1">
      <c r="A6" s="91" t="s">
        <v>271</v>
      </c>
      <c r="B6" s="92" t="s">
        <v>269</v>
      </c>
      <c r="C6" s="10">
        <v>1048000</v>
      </c>
      <c r="D6" s="6">
        <v>24</v>
      </c>
      <c r="E6" s="56">
        <v>6.6</v>
      </c>
      <c r="F6" s="31" t="s">
        <v>270</v>
      </c>
    </row>
    <row r="7" spans="1:6" ht="12.75" customHeight="1">
      <c r="A7" s="91" t="s">
        <v>272</v>
      </c>
      <c r="B7" s="92" t="s">
        <v>21</v>
      </c>
      <c r="C7" s="10">
        <v>5241000</v>
      </c>
      <c r="D7" s="6">
        <v>24</v>
      </c>
      <c r="E7" s="56">
        <v>7.7</v>
      </c>
      <c r="F7" s="31" t="s">
        <v>270</v>
      </c>
    </row>
    <row r="8" spans="1:6" ht="12.75" customHeight="1">
      <c r="A8" s="91" t="s">
        <v>273</v>
      </c>
      <c r="B8" s="92" t="s">
        <v>274</v>
      </c>
      <c r="C8" s="10">
        <v>286000</v>
      </c>
      <c r="D8" s="6" t="s">
        <v>386</v>
      </c>
      <c r="E8" s="56">
        <v>10.3</v>
      </c>
      <c r="F8" s="31" t="s">
        <v>275</v>
      </c>
    </row>
    <row r="9" spans="1:6" ht="12.75" customHeight="1">
      <c r="A9" s="91" t="s">
        <v>276</v>
      </c>
      <c r="B9" s="92" t="s">
        <v>274</v>
      </c>
      <c r="C9" s="10">
        <v>350000</v>
      </c>
      <c r="D9" s="6" t="s">
        <v>386</v>
      </c>
      <c r="E9" s="56">
        <v>13.7</v>
      </c>
      <c r="F9" s="31" t="s">
        <v>275</v>
      </c>
    </row>
    <row r="10" spans="1:6" ht="12.75" customHeight="1">
      <c r="A10" s="91" t="s">
        <v>277</v>
      </c>
      <c r="B10" s="92" t="s">
        <v>274</v>
      </c>
      <c r="C10" s="10">
        <v>538000</v>
      </c>
      <c r="D10" s="6" t="s">
        <v>386</v>
      </c>
      <c r="E10" s="56">
        <v>13.1</v>
      </c>
      <c r="F10" s="31" t="s">
        <v>275</v>
      </c>
    </row>
    <row r="11" spans="1:6" ht="12.75" customHeight="1">
      <c r="A11" s="91" t="s">
        <v>278</v>
      </c>
      <c r="B11" s="92" t="s">
        <v>274</v>
      </c>
      <c r="C11" s="10">
        <v>162000</v>
      </c>
      <c r="D11" s="6" t="s">
        <v>386</v>
      </c>
      <c r="E11" s="56">
        <v>14.2</v>
      </c>
      <c r="F11" s="31" t="s">
        <v>275</v>
      </c>
    </row>
    <row r="12" spans="1:6" ht="12.75" customHeight="1">
      <c r="A12" s="91" t="s">
        <v>279</v>
      </c>
      <c r="B12" s="92" t="s">
        <v>274</v>
      </c>
      <c r="C12" s="10">
        <v>146000</v>
      </c>
      <c r="D12" s="6" t="s">
        <v>387</v>
      </c>
      <c r="E12" s="56">
        <v>8.9</v>
      </c>
      <c r="F12" s="31" t="s">
        <v>275</v>
      </c>
    </row>
    <row r="13" spans="1:6" ht="12.75" customHeight="1">
      <c r="A13" s="91" t="s">
        <v>280</v>
      </c>
      <c r="B13" s="92" t="s">
        <v>281</v>
      </c>
      <c r="C13" s="10">
        <v>11600000</v>
      </c>
      <c r="D13" s="6" t="s">
        <v>386</v>
      </c>
      <c r="E13" s="56" t="s">
        <v>282</v>
      </c>
      <c r="F13" s="31" t="s">
        <v>283</v>
      </c>
    </row>
    <row r="14" spans="1:6" ht="16.5" customHeight="1">
      <c r="A14" s="102" t="s">
        <v>284</v>
      </c>
      <c r="B14" s="92"/>
      <c r="C14" s="10"/>
      <c r="D14" s="6"/>
      <c r="E14" s="56"/>
      <c r="F14" s="1"/>
    </row>
    <row r="15" spans="1:6" ht="12.75" customHeight="1">
      <c r="A15" s="91" t="s">
        <v>285</v>
      </c>
      <c r="B15" s="92" t="s">
        <v>478</v>
      </c>
      <c r="C15" s="10">
        <v>7200</v>
      </c>
      <c r="D15" s="6" t="s">
        <v>388</v>
      </c>
      <c r="E15" s="60">
        <v>246</v>
      </c>
      <c r="F15" s="31" t="s">
        <v>270</v>
      </c>
    </row>
    <row r="16" spans="1:6" ht="12.75" customHeight="1">
      <c r="A16" s="91" t="s">
        <v>286</v>
      </c>
      <c r="B16" s="92" t="s">
        <v>287</v>
      </c>
      <c r="C16" s="10">
        <v>1000</v>
      </c>
      <c r="D16" s="6" t="s">
        <v>389</v>
      </c>
      <c r="E16" s="60">
        <v>215</v>
      </c>
      <c r="F16" s="31" t="s">
        <v>270</v>
      </c>
    </row>
    <row r="17" spans="1:6" ht="12.75" customHeight="1">
      <c r="A17" s="91" t="s">
        <v>288</v>
      </c>
      <c r="B17" s="92" t="s">
        <v>289</v>
      </c>
      <c r="C17" s="10">
        <v>12000</v>
      </c>
      <c r="D17" s="6" t="s">
        <v>390</v>
      </c>
      <c r="E17" s="60">
        <v>86.5</v>
      </c>
      <c r="F17" s="31" t="s">
        <v>270</v>
      </c>
    </row>
    <row r="18" spans="1:6" ht="16.5" customHeight="1">
      <c r="A18" s="102" t="s">
        <v>290</v>
      </c>
      <c r="B18" s="92"/>
      <c r="C18" s="10"/>
      <c r="D18" s="6"/>
      <c r="E18" s="60"/>
      <c r="F18" s="1"/>
    </row>
    <row r="19" spans="1:6" ht="12.75" customHeight="1">
      <c r="A19" s="91" t="s">
        <v>291</v>
      </c>
      <c r="B19" s="92" t="s">
        <v>269</v>
      </c>
      <c r="C19" s="10">
        <v>2500</v>
      </c>
      <c r="D19" s="6" t="s">
        <v>391</v>
      </c>
      <c r="E19" s="61">
        <v>1230</v>
      </c>
      <c r="F19" s="31" t="s">
        <v>270</v>
      </c>
    </row>
    <row r="20" spans="1:6" ht="12.75" customHeight="1">
      <c r="A20" s="91" t="s">
        <v>292</v>
      </c>
      <c r="B20" s="92" t="s">
        <v>293</v>
      </c>
      <c r="C20" s="10">
        <v>7500</v>
      </c>
      <c r="D20" s="6" t="s">
        <v>390</v>
      </c>
      <c r="E20" s="60">
        <v>142.5</v>
      </c>
      <c r="F20" s="31" t="s">
        <v>270</v>
      </c>
    </row>
    <row r="21" spans="1:6" ht="12.75" customHeight="1">
      <c r="A21" s="91" t="s">
        <v>292</v>
      </c>
      <c r="B21" s="92" t="s">
        <v>269</v>
      </c>
      <c r="C21" s="10">
        <v>5100</v>
      </c>
      <c r="D21" s="6" t="s">
        <v>392</v>
      </c>
      <c r="E21" s="60">
        <v>254.5</v>
      </c>
      <c r="F21" s="31" t="s">
        <v>270</v>
      </c>
    </row>
    <row r="22" spans="1:6" ht="12.75" customHeight="1">
      <c r="A22" s="91" t="s">
        <v>292</v>
      </c>
      <c r="B22" s="92" t="s">
        <v>269</v>
      </c>
      <c r="C22" s="10">
        <v>14500</v>
      </c>
      <c r="D22" s="6" t="s">
        <v>393</v>
      </c>
      <c r="E22" s="60">
        <v>186.5</v>
      </c>
      <c r="F22" s="31" t="s">
        <v>270</v>
      </c>
    </row>
    <row r="23" spans="1:6" ht="12.75" customHeight="1">
      <c r="A23" s="91" t="s">
        <v>294</v>
      </c>
      <c r="B23" s="92" t="s">
        <v>269</v>
      </c>
      <c r="C23" s="10">
        <v>69600</v>
      </c>
      <c r="D23" s="6" t="s">
        <v>393</v>
      </c>
      <c r="E23" s="60">
        <v>192.5</v>
      </c>
      <c r="F23" s="31" t="s">
        <v>270</v>
      </c>
    </row>
    <row r="24" spans="1:6" ht="12.75" customHeight="1">
      <c r="A24" s="91" t="s">
        <v>295</v>
      </c>
      <c r="B24" s="92" t="s">
        <v>269</v>
      </c>
      <c r="C24" s="10">
        <v>176700</v>
      </c>
      <c r="D24" s="6" t="s">
        <v>393</v>
      </c>
      <c r="E24" s="60">
        <v>126</v>
      </c>
      <c r="F24" s="31" t="s">
        <v>270</v>
      </c>
    </row>
    <row r="25" spans="1:6" ht="12.75" customHeight="1">
      <c r="A25" s="91" t="s">
        <v>296</v>
      </c>
      <c r="B25" s="92" t="s">
        <v>269</v>
      </c>
      <c r="C25" s="10">
        <v>3400</v>
      </c>
      <c r="D25" s="6" t="s">
        <v>394</v>
      </c>
      <c r="E25" s="60">
        <v>102.5</v>
      </c>
      <c r="F25" s="31" t="s">
        <v>270</v>
      </c>
    </row>
    <row r="26" spans="1:6" ht="12.75" customHeight="1">
      <c r="A26" s="91" t="s">
        <v>295</v>
      </c>
      <c r="B26" s="92" t="s">
        <v>274</v>
      </c>
      <c r="C26" s="10">
        <v>431000</v>
      </c>
      <c r="D26" s="6" t="s">
        <v>395</v>
      </c>
      <c r="E26" s="60">
        <v>244</v>
      </c>
      <c r="F26" s="31" t="s">
        <v>270</v>
      </c>
    </row>
    <row r="27" spans="1:6" ht="12.75" customHeight="1">
      <c r="A27" s="91" t="s">
        <v>295</v>
      </c>
      <c r="B27" s="92" t="s">
        <v>0</v>
      </c>
      <c r="C27" s="10">
        <v>792000</v>
      </c>
      <c r="D27" s="6" t="s">
        <v>386</v>
      </c>
      <c r="E27" s="60">
        <v>18.3</v>
      </c>
      <c r="F27" s="31" t="s">
        <v>270</v>
      </c>
    </row>
    <row r="28" spans="1:6" ht="12.75" customHeight="1">
      <c r="A28" s="91" t="s">
        <v>297</v>
      </c>
      <c r="B28" s="92" t="s">
        <v>0</v>
      </c>
      <c r="C28" s="10">
        <v>644000</v>
      </c>
      <c r="D28" s="6" t="s">
        <v>386</v>
      </c>
      <c r="E28" s="60">
        <v>4.3</v>
      </c>
      <c r="F28" s="31" t="s">
        <v>275</v>
      </c>
    </row>
    <row r="29" ht="12.75" customHeight="1"/>
    <row r="30" spans="1:6" ht="12.75" customHeight="1">
      <c r="A30" s="97" t="s">
        <v>396</v>
      </c>
      <c r="B30" s="97"/>
      <c r="C30" s="97"/>
      <c r="D30" s="97"/>
      <c r="E30" s="97"/>
      <c r="F30" s="97"/>
    </row>
    <row r="31" spans="1:6" ht="12.75" customHeight="1">
      <c r="A31" s="97"/>
      <c r="B31" s="97"/>
      <c r="C31" s="97"/>
      <c r="D31" s="97"/>
      <c r="E31" s="97"/>
      <c r="F31" s="97"/>
    </row>
    <row r="32" ht="12.75" customHeight="1">
      <c r="A32" s="89" t="s">
        <v>356</v>
      </c>
    </row>
    <row r="33" spans="1:6" ht="30" customHeight="1">
      <c r="A33" s="103" t="s">
        <v>361</v>
      </c>
      <c r="B33" s="104"/>
      <c r="C33" s="104"/>
      <c r="D33" s="104"/>
      <c r="E33" s="104"/>
      <c r="F33" s="104"/>
    </row>
    <row r="34" spans="1:6" ht="12.75" customHeight="1">
      <c r="A34" s="103" t="s">
        <v>362</v>
      </c>
      <c r="B34" s="104"/>
      <c r="C34" s="104"/>
      <c r="D34" s="104"/>
      <c r="E34" s="104"/>
      <c r="F34" s="104"/>
    </row>
    <row r="35" spans="1:6" ht="30" customHeight="1">
      <c r="A35" s="103" t="s">
        <v>428</v>
      </c>
      <c r="B35" s="103"/>
      <c r="C35" s="103"/>
      <c r="D35" s="103"/>
      <c r="E35" s="103"/>
      <c r="F35" s="103"/>
    </row>
    <row r="36" ht="16.5" customHeight="1"/>
    <row r="37" ht="16.5" customHeight="1"/>
    <row r="38" ht="16.5" customHeight="1"/>
    <row r="39" ht="16.5" customHeight="1"/>
    <row r="40" ht="16.5" customHeight="1"/>
    <row r="43" spans="1:4" ht="12.75">
      <c r="A43" s="98"/>
      <c r="B43" s="98"/>
      <c r="C43" s="98"/>
      <c r="D43" s="98"/>
    </row>
    <row r="44" spans="1:4" ht="27" customHeight="1">
      <c r="A44" s="98"/>
      <c r="B44" s="98"/>
      <c r="C44" s="98"/>
      <c r="D44" s="98"/>
    </row>
  </sheetData>
  <mergeCells count="4">
    <mergeCell ref="A1:F1"/>
    <mergeCell ref="A33:F33"/>
    <mergeCell ref="A34:F34"/>
    <mergeCell ref="A35:F35"/>
  </mergeCells>
  <printOptions horizontalCentered="1"/>
  <pageMargins left="0.75" right="0.75" top="1" bottom="1" header="0.5" footer="0.5"/>
  <pageSetup horizontalDpi="600" verticalDpi="600" orientation="portrait" scale="78" r:id="rId1"/>
</worksheet>
</file>

<file path=xl/worksheets/sheet16.xml><?xml version="1.0" encoding="utf-8"?>
<worksheet xmlns="http://schemas.openxmlformats.org/spreadsheetml/2006/main" xmlns:r="http://schemas.openxmlformats.org/officeDocument/2006/relationships">
  <dimension ref="A1:H34"/>
  <sheetViews>
    <sheetView zoomScaleSheetLayoutView="75" workbookViewId="0" topLeftCell="A1">
      <selection activeCell="A1" sqref="A1:C1"/>
    </sheetView>
  </sheetViews>
  <sheetFormatPr defaultColWidth="9.140625" defaultRowHeight="12.75"/>
  <cols>
    <col min="1" max="1" width="26.28125" style="89" customWidth="1"/>
    <col min="2" max="2" width="34.7109375" style="89" customWidth="1"/>
    <col min="3" max="3" width="19.57421875" style="89" customWidth="1"/>
    <col min="4" max="4" width="10.7109375" style="89" customWidth="1"/>
    <col min="5" max="5" width="10.28125" style="89" customWidth="1"/>
    <col min="6" max="6" width="6.57421875" style="89" customWidth="1"/>
    <col min="7" max="7" width="7.00390625" style="89" customWidth="1"/>
    <col min="8" max="8" width="11.28125" style="89" customWidth="1"/>
    <col min="9" max="10" width="9.140625" style="89" customWidth="1"/>
    <col min="11" max="11" width="8.57421875" style="89" customWidth="1"/>
    <col min="12" max="16384" width="9.140625" style="89" customWidth="1"/>
  </cols>
  <sheetData>
    <row r="1" spans="1:7" s="88" customFormat="1" ht="30" customHeight="1">
      <c r="A1" s="51" t="s">
        <v>397</v>
      </c>
      <c r="B1" s="51"/>
      <c r="C1" s="51"/>
      <c r="D1" s="52"/>
      <c r="E1" s="52"/>
      <c r="F1" s="52"/>
      <c r="G1" s="52"/>
    </row>
    <row r="2" spans="1:3" ht="30" customHeight="1" thickBot="1">
      <c r="A2" s="99" t="s">
        <v>298</v>
      </c>
      <c r="B2" s="8" t="s">
        <v>299</v>
      </c>
      <c r="C2" s="9" t="s">
        <v>357</v>
      </c>
    </row>
    <row r="3" spans="1:3" ht="12.75" customHeight="1">
      <c r="A3" s="90" t="s">
        <v>173</v>
      </c>
      <c r="B3" s="30" t="s">
        <v>300</v>
      </c>
      <c r="C3" s="55">
        <v>89748.2</v>
      </c>
    </row>
    <row r="4" spans="1:3" ht="12.75" customHeight="1">
      <c r="A4" s="91" t="s">
        <v>301</v>
      </c>
      <c r="B4" s="92" t="s">
        <v>302</v>
      </c>
      <c r="C4" s="10">
        <v>12250.3</v>
      </c>
    </row>
    <row r="5" spans="1:3" ht="12.75" customHeight="1">
      <c r="A5" s="91" t="s">
        <v>303</v>
      </c>
      <c r="B5" s="92" t="s">
        <v>429</v>
      </c>
      <c r="C5" s="10">
        <v>118073.8</v>
      </c>
    </row>
    <row r="6" spans="1:3" ht="12.75" customHeight="1">
      <c r="A6" s="91" t="s">
        <v>304</v>
      </c>
      <c r="B6" s="92" t="s">
        <v>305</v>
      </c>
      <c r="C6" s="10">
        <v>124053</v>
      </c>
    </row>
    <row r="7" spans="1:3" ht="12.75" customHeight="1">
      <c r="A7" s="91" t="s">
        <v>306</v>
      </c>
      <c r="B7" s="92" t="s">
        <v>307</v>
      </c>
      <c r="C7" s="10">
        <v>5139.7</v>
      </c>
    </row>
    <row r="8" spans="1:3" ht="12.75" customHeight="1">
      <c r="A8" s="91" t="s">
        <v>92</v>
      </c>
      <c r="B8" s="92" t="s">
        <v>308</v>
      </c>
      <c r="C8" s="10">
        <v>8480.6</v>
      </c>
    </row>
    <row r="9" spans="1:3" ht="12.75" customHeight="1">
      <c r="A9" s="91" t="s">
        <v>309</v>
      </c>
      <c r="B9" s="92" t="s">
        <v>310</v>
      </c>
      <c r="C9" s="10">
        <v>14245</v>
      </c>
    </row>
    <row r="10" spans="1:3" ht="12.75" customHeight="1">
      <c r="A10" s="91" t="s">
        <v>311</v>
      </c>
      <c r="B10" s="92" t="s">
        <v>312</v>
      </c>
      <c r="C10" s="10">
        <v>1251199</v>
      </c>
    </row>
    <row r="11" spans="1:3" ht="12.75" customHeight="1">
      <c r="A11" s="91" t="s">
        <v>311</v>
      </c>
      <c r="B11" s="92" t="s">
        <v>313</v>
      </c>
      <c r="C11" s="10">
        <v>4897</v>
      </c>
    </row>
    <row r="12" spans="1:3" ht="12.75" customHeight="1">
      <c r="A12" s="91" t="s">
        <v>311</v>
      </c>
      <c r="B12" s="92" t="s">
        <v>314</v>
      </c>
      <c r="C12" s="10">
        <v>66661.9</v>
      </c>
    </row>
    <row r="13" spans="1:3" ht="12.75" customHeight="1">
      <c r="A13" s="91" t="s">
        <v>315</v>
      </c>
      <c r="B13" s="92" t="s">
        <v>316</v>
      </c>
      <c r="C13" s="10">
        <v>10707.2</v>
      </c>
    </row>
    <row r="14" spans="1:3" ht="12.75" customHeight="1">
      <c r="A14" s="91" t="s">
        <v>315</v>
      </c>
      <c r="B14" s="92" t="s">
        <v>317</v>
      </c>
      <c r="C14" s="10">
        <v>90787.6</v>
      </c>
    </row>
    <row r="15" spans="1:3" ht="12.75" customHeight="1">
      <c r="A15" s="91" t="s">
        <v>318</v>
      </c>
      <c r="B15" s="92" t="s">
        <v>319</v>
      </c>
      <c r="C15" s="10">
        <v>78597.7</v>
      </c>
    </row>
    <row r="16" spans="1:3" ht="12.75" customHeight="1">
      <c r="A16" s="91" t="s">
        <v>25</v>
      </c>
      <c r="B16" s="92" t="s">
        <v>320</v>
      </c>
      <c r="C16" s="10">
        <v>192529</v>
      </c>
    </row>
    <row r="17" spans="1:3" ht="18" customHeight="1">
      <c r="A17" s="32" t="s">
        <v>321</v>
      </c>
      <c r="B17" s="93"/>
      <c r="C17" s="58">
        <f>SUM(C3:C16)</f>
        <v>2067370</v>
      </c>
    </row>
    <row r="18" spans="1:3" ht="18" customHeight="1">
      <c r="A18" s="32" t="s">
        <v>322</v>
      </c>
      <c r="B18" s="93"/>
      <c r="C18" s="58">
        <f>SUM(C3:C16)</f>
        <v>2067370</v>
      </c>
    </row>
    <row r="19" ht="12.75" customHeight="1"/>
    <row r="20" spans="1:3" ht="12.75" customHeight="1">
      <c r="A20" s="95" t="s">
        <v>398</v>
      </c>
      <c r="B20" s="96"/>
      <c r="C20" s="96"/>
    </row>
    <row r="21" ht="16.5" customHeight="1"/>
    <row r="22" ht="16.5" customHeight="1"/>
    <row r="23" spans="4:8" ht="28.5" customHeight="1">
      <c r="D23" s="97"/>
      <c r="E23" s="97"/>
      <c r="F23" s="97"/>
      <c r="G23" s="97"/>
      <c r="H23" s="97"/>
    </row>
    <row r="24" ht="16.5" customHeight="1"/>
    <row r="25" ht="16.5" customHeight="1"/>
    <row r="26" ht="16.5" customHeight="1"/>
    <row r="27" ht="16.5" customHeight="1"/>
    <row r="28" ht="16.5" customHeight="1"/>
    <row r="29" ht="16.5" customHeight="1"/>
    <row r="30" spans="2:3" ht="16.5" customHeight="1">
      <c r="B30" s="98"/>
      <c r="C30" s="98"/>
    </row>
    <row r="31" spans="2:3" ht="12.75">
      <c r="B31" s="98"/>
      <c r="C31" s="98"/>
    </row>
    <row r="33" spans="4:6" ht="12.75">
      <c r="D33" s="98"/>
      <c r="E33" s="98"/>
      <c r="F33" s="98"/>
    </row>
    <row r="34" spans="4:7" ht="27" customHeight="1">
      <c r="D34" s="98"/>
      <c r="E34" s="98"/>
      <c r="F34" s="98"/>
      <c r="G34" s="98"/>
    </row>
  </sheetData>
  <mergeCells count="2">
    <mergeCell ref="A1:C1"/>
    <mergeCell ref="A20:C20"/>
  </mergeCells>
  <printOptions horizontalCentered="1"/>
  <pageMargins left="0.75" right="0.75" top="1" bottom="1" header="0.5" footer="0.5"/>
  <pageSetup horizontalDpi="600" verticalDpi="600" orientation="portrait" scale="78" r:id="rId1"/>
</worksheet>
</file>

<file path=xl/worksheets/sheet17.xml><?xml version="1.0" encoding="utf-8"?>
<worksheet xmlns="http://schemas.openxmlformats.org/spreadsheetml/2006/main" xmlns:r="http://schemas.openxmlformats.org/officeDocument/2006/relationships">
  <dimension ref="A1:H35"/>
  <sheetViews>
    <sheetView zoomScaleSheetLayoutView="75" workbookViewId="0" topLeftCell="A1">
      <selection activeCell="A1" sqref="A1:C1"/>
    </sheetView>
  </sheetViews>
  <sheetFormatPr defaultColWidth="9.140625" defaultRowHeight="12.75"/>
  <cols>
    <col min="1" max="1" width="26.28125" style="89" customWidth="1"/>
    <col min="2" max="2" width="34.7109375" style="89" customWidth="1"/>
    <col min="3" max="3" width="19.57421875" style="89" customWidth="1"/>
    <col min="4" max="4" width="10.7109375" style="89" customWidth="1"/>
    <col min="5" max="5" width="10.28125" style="89" customWidth="1"/>
    <col min="6" max="6" width="6.57421875" style="89" customWidth="1"/>
    <col min="7" max="7" width="7.00390625" style="89" customWidth="1"/>
    <col min="8" max="8" width="11.28125" style="89" customWidth="1"/>
    <col min="9" max="10" width="9.140625" style="89" customWidth="1"/>
    <col min="11" max="11" width="8.57421875" style="89" customWidth="1"/>
    <col min="12" max="16384" width="9.140625" style="89" customWidth="1"/>
  </cols>
  <sheetData>
    <row r="1" spans="1:7" s="88" customFormat="1" ht="30" customHeight="1">
      <c r="A1" s="51" t="s">
        <v>399</v>
      </c>
      <c r="B1" s="51"/>
      <c r="C1" s="51"/>
      <c r="D1" s="52"/>
      <c r="E1" s="52"/>
      <c r="F1" s="52"/>
      <c r="G1" s="52"/>
    </row>
    <row r="2" spans="1:3" ht="30" customHeight="1" thickBot="1">
      <c r="A2" s="99" t="s">
        <v>298</v>
      </c>
      <c r="B2" s="8" t="s">
        <v>299</v>
      </c>
      <c r="C2" s="9" t="s">
        <v>357</v>
      </c>
    </row>
    <row r="3" spans="1:3" ht="12.75" customHeight="1">
      <c r="A3" s="90" t="s">
        <v>301</v>
      </c>
      <c r="B3" s="30" t="s">
        <v>302</v>
      </c>
      <c r="C3" s="55">
        <v>4608.9</v>
      </c>
    </row>
    <row r="4" spans="1:3" ht="12.75" customHeight="1">
      <c r="A4" s="91" t="s">
        <v>303</v>
      </c>
      <c r="B4" s="92" t="s">
        <v>429</v>
      </c>
      <c r="C4" s="10">
        <v>27533.2</v>
      </c>
    </row>
    <row r="5" spans="1:3" ht="12.75" customHeight="1">
      <c r="A5" s="91" t="s">
        <v>304</v>
      </c>
      <c r="B5" s="92" t="s">
        <v>305</v>
      </c>
      <c r="C5" s="10">
        <v>73366.2</v>
      </c>
    </row>
    <row r="6" spans="1:3" ht="12.75" customHeight="1">
      <c r="A6" s="91" t="s">
        <v>304</v>
      </c>
      <c r="B6" s="92" t="s">
        <v>323</v>
      </c>
      <c r="C6" s="10">
        <v>3317.2</v>
      </c>
    </row>
    <row r="7" spans="1:3" ht="12.75" customHeight="1">
      <c r="A7" s="91" t="s">
        <v>92</v>
      </c>
      <c r="B7" s="92" t="s">
        <v>324</v>
      </c>
      <c r="C7" s="10">
        <v>5687.8</v>
      </c>
    </row>
    <row r="8" spans="1:3" ht="12.75" customHeight="1">
      <c r="A8" s="91" t="s">
        <v>309</v>
      </c>
      <c r="B8" s="92" t="s">
        <v>325</v>
      </c>
      <c r="C8" s="10">
        <v>2301.4</v>
      </c>
    </row>
    <row r="9" spans="1:3" ht="12.75" customHeight="1">
      <c r="A9" s="91" t="s">
        <v>326</v>
      </c>
      <c r="B9" s="92" t="s">
        <v>327</v>
      </c>
      <c r="C9" s="10">
        <v>308.4</v>
      </c>
    </row>
    <row r="10" spans="1:3" ht="12.75" customHeight="1">
      <c r="A10" s="91" t="s">
        <v>311</v>
      </c>
      <c r="B10" s="92" t="s">
        <v>328</v>
      </c>
      <c r="C10" s="10">
        <v>98804</v>
      </c>
    </row>
    <row r="11" spans="1:3" ht="12.75" customHeight="1">
      <c r="A11" s="91" t="s">
        <v>311</v>
      </c>
      <c r="B11" s="92" t="s">
        <v>329</v>
      </c>
      <c r="C11" s="10">
        <v>48007.6</v>
      </c>
    </row>
    <row r="12" spans="1:3" ht="12.75" customHeight="1">
      <c r="A12" s="91" t="s">
        <v>315</v>
      </c>
      <c r="B12" s="92" t="s">
        <v>330</v>
      </c>
      <c r="C12" s="10">
        <v>156.1</v>
      </c>
    </row>
    <row r="13" spans="1:3" ht="12.75" customHeight="1">
      <c r="A13" s="91" t="s">
        <v>315</v>
      </c>
      <c r="B13" s="92" t="s">
        <v>317</v>
      </c>
      <c r="C13" s="10">
        <v>22655.4</v>
      </c>
    </row>
    <row r="14" spans="1:3" ht="12.75" customHeight="1">
      <c r="A14" s="91" t="s">
        <v>318</v>
      </c>
      <c r="B14" s="92" t="s">
        <v>319</v>
      </c>
      <c r="C14" s="10">
        <v>7764.6</v>
      </c>
    </row>
    <row r="15" spans="1:3" ht="12.75" customHeight="1">
      <c r="A15" s="91" t="s">
        <v>25</v>
      </c>
      <c r="B15" s="92" t="s">
        <v>331</v>
      </c>
      <c r="C15" s="10">
        <v>1826.7192529</v>
      </c>
    </row>
    <row r="16" spans="1:3" ht="18" customHeight="1">
      <c r="A16" s="32" t="s">
        <v>321</v>
      </c>
      <c r="B16" s="93"/>
      <c r="C16" s="58">
        <f>SUM(C3:C15)</f>
        <v>296337.5192528999</v>
      </c>
    </row>
    <row r="17" spans="1:3" ht="18" customHeight="1">
      <c r="A17" s="32" t="s">
        <v>322</v>
      </c>
      <c r="B17" s="93"/>
      <c r="C17" s="58">
        <v>361531.8</v>
      </c>
    </row>
    <row r="18" ht="12.75" customHeight="1"/>
    <row r="19" spans="1:3" ht="12.75" customHeight="1">
      <c r="A19" s="95" t="s">
        <v>398</v>
      </c>
      <c r="B19" s="96"/>
      <c r="C19" s="96"/>
    </row>
    <row r="20" ht="12.75" customHeight="1"/>
    <row r="21" ht="12.75" customHeight="1"/>
    <row r="22" ht="12.75" customHeight="1"/>
    <row r="23" ht="12.75" customHeight="1"/>
    <row r="24" spans="4:8" ht="12.75" customHeight="1">
      <c r="D24" s="97"/>
      <c r="E24" s="97"/>
      <c r="F24" s="97"/>
      <c r="G24" s="97"/>
      <c r="H24" s="97"/>
    </row>
    <row r="25" ht="12.75" customHeight="1"/>
    <row r="26" ht="12.75" customHeight="1"/>
    <row r="27" ht="12.75" customHeight="1"/>
    <row r="28" ht="12.75" customHeight="1"/>
    <row r="29" spans="2:3" ht="12.75" customHeight="1">
      <c r="B29" s="98"/>
      <c r="C29" s="98"/>
    </row>
    <row r="30" spans="2:3" ht="12.75" customHeight="1">
      <c r="B30" s="98"/>
      <c r="C30" s="98"/>
    </row>
    <row r="31" ht="12.75" customHeight="1"/>
    <row r="32" ht="12.75" customHeight="1"/>
    <row r="33" ht="12.75" customHeight="1"/>
    <row r="34" spans="4:6" ht="12.75" customHeight="1">
      <c r="D34" s="98"/>
      <c r="E34" s="98"/>
      <c r="F34" s="98"/>
    </row>
    <row r="35" spans="4:7" ht="12.75" customHeight="1">
      <c r="D35" s="98"/>
      <c r="E35" s="98"/>
      <c r="F35" s="98"/>
      <c r="G35" s="98"/>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mergeCells count="2">
    <mergeCell ref="A1:C1"/>
    <mergeCell ref="A19:C19"/>
  </mergeCells>
  <printOptions horizontalCentered="1"/>
  <pageMargins left="0.75" right="0.75" top="1" bottom="1" header="0.5" footer="0.5"/>
  <pageSetup horizontalDpi="600" verticalDpi="600" orientation="portrait" scale="78" r:id="rId1"/>
</worksheet>
</file>

<file path=xl/worksheets/sheet18.xml><?xml version="1.0" encoding="utf-8"?>
<worksheet xmlns="http://schemas.openxmlformats.org/spreadsheetml/2006/main" xmlns:r="http://schemas.openxmlformats.org/officeDocument/2006/relationships">
  <dimension ref="A1:H40"/>
  <sheetViews>
    <sheetView zoomScaleSheetLayoutView="75" workbookViewId="0" topLeftCell="A1">
      <selection activeCell="A1" sqref="A1:C1"/>
    </sheetView>
  </sheetViews>
  <sheetFormatPr defaultColWidth="9.140625" defaultRowHeight="12.75"/>
  <cols>
    <col min="1" max="1" width="26.28125" style="89" customWidth="1"/>
    <col min="2" max="2" width="34.7109375" style="89" customWidth="1"/>
    <col min="3" max="3" width="19.57421875" style="89" customWidth="1"/>
    <col min="4" max="4" width="10.7109375" style="89" customWidth="1"/>
    <col min="5" max="5" width="10.28125" style="89" customWidth="1"/>
    <col min="6" max="6" width="6.57421875" style="89" customWidth="1"/>
    <col min="7" max="7" width="7.00390625" style="89" customWidth="1"/>
    <col min="8" max="8" width="11.28125" style="89" customWidth="1"/>
    <col min="9" max="10" width="9.140625" style="89" customWidth="1"/>
    <col min="11" max="11" width="8.57421875" style="89" customWidth="1"/>
    <col min="12" max="16384" width="9.140625" style="89" customWidth="1"/>
  </cols>
  <sheetData>
    <row r="1" spans="1:7" s="88" customFormat="1" ht="30" customHeight="1">
      <c r="A1" s="51" t="s">
        <v>400</v>
      </c>
      <c r="B1" s="51"/>
      <c r="C1" s="51"/>
      <c r="D1" s="52"/>
      <c r="E1" s="52"/>
      <c r="F1" s="52"/>
      <c r="G1" s="52"/>
    </row>
    <row r="2" spans="1:3" ht="30" customHeight="1" thickBot="1">
      <c r="A2" s="99" t="s">
        <v>298</v>
      </c>
      <c r="B2" s="8" t="s">
        <v>299</v>
      </c>
      <c r="C2" s="9" t="s">
        <v>357</v>
      </c>
    </row>
    <row r="3" spans="1:3" ht="12.75" customHeight="1">
      <c r="A3" s="90" t="s">
        <v>301</v>
      </c>
      <c r="B3" s="30" t="s">
        <v>302</v>
      </c>
      <c r="C3" s="55">
        <v>6747.3</v>
      </c>
    </row>
    <row r="4" spans="1:3" ht="12.75" customHeight="1">
      <c r="A4" s="91" t="s">
        <v>303</v>
      </c>
      <c r="B4" s="92" t="s">
        <v>429</v>
      </c>
      <c r="C4" s="10">
        <v>73301</v>
      </c>
    </row>
    <row r="5" spans="1:3" ht="12.75" customHeight="1">
      <c r="A5" s="91" t="s">
        <v>332</v>
      </c>
      <c r="B5" s="92" t="s">
        <v>333</v>
      </c>
      <c r="C5" s="10">
        <v>6811.6</v>
      </c>
    </row>
    <row r="6" spans="1:3" ht="12.75" customHeight="1">
      <c r="A6" s="91" t="s">
        <v>306</v>
      </c>
      <c r="B6" s="92" t="s">
        <v>307</v>
      </c>
      <c r="C6" s="10">
        <v>3846.6</v>
      </c>
    </row>
    <row r="7" spans="1:3" ht="12.75" customHeight="1">
      <c r="A7" s="91" t="s">
        <v>196</v>
      </c>
      <c r="B7" s="92" t="s">
        <v>334</v>
      </c>
      <c r="C7" s="10">
        <v>2534</v>
      </c>
    </row>
    <row r="8" spans="1:3" ht="12.75" customHeight="1">
      <c r="A8" s="91" t="s">
        <v>335</v>
      </c>
      <c r="B8" s="92" t="s">
        <v>336</v>
      </c>
      <c r="C8" s="10">
        <v>4108.6</v>
      </c>
    </row>
    <row r="9" spans="1:3" ht="12.75" customHeight="1">
      <c r="A9" s="91" t="s">
        <v>92</v>
      </c>
      <c r="B9" s="92" t="s">
        <v>308</v>
      </c>
      <c r="C9" s="10">
        <v>19279.2</v>
      </c>
    </row>
    <row r="10" spans="1:3" ht="12.75" customHeight="1">
      <c r="A10" s="91" t="s">
        <v>337</v>
      </c>
      <c r="B10" s="92" t="s">
        <v>338</v>
      </c>
      <c r="C10" s="10">
        <v>504.2</v>
      </c>
    </row>
    <row r="11" spans="1:3" ht="12.75" customHeight="1">
      <c r="A11" s="91" t="s">
        <v>311</v>
      </c>
      <c r="B11" s="92" t="s">
        <v>329</v>
      </c>
      <c r="C11" s="10">
        <v>4160.6</v>
      </c>
    </row>
    <row r="12" spans="1:3" ht="12.75" customHeight="1">
      <c r="A12" s="91" t="s">
        <v>315</v>
      </c>
      <c r="B12" s="92" t="s">
        <v>317</v>
      </c>
      <c r="C12" s="10">
        <v>19472.4</v>
      </c>
    </row>
    <row r="13" spans="1:3" ht="12.75" customHeight="1">
      <c r="A13" s="91" t="s">
        <v>339</v>
      </c>
      <c r="B13" s="92" t="s">
        <v>340</v>
      </c>
      <c r="C13" s="10">
        <v>7450.4</v>
      </c>
    </row>
    <row r="14" spans="1:3" ht="12.75" customHeight="1">
      <c r="A14" s="91" t="s">
        <v>17</v>
      </c>
      <c r="B14" s="92" t="s">
        <v>341</v>
      </c>
      <c r="C14" s="10">
        <v>9243</v>
      </c>
    </row>
    <row r="15" spans="1:3" ht="12.75" customHeight="1">
      <c r="A15" s="91" t="s">
        <v>342</v>
      </c>
      <c r="B15" s="92" t="s">
        <v>343</v>
      </c>
      <c r="C15" s="10">
        <v>7704</v>
      </c>
    </row>
    <row r="16" spans="1:3" ht="12.75" customHeight="1">
      <c r="A16" s="91" t="s">
        <v>344</v>
      </c>
      <c r="B16" s="92" t="s">
        <v>345</v>
      </c>
      <c r="C16" s="10">
        <v>13860.1</v>
      </c>
    </row>
    <row r="17" spans="1:3" ht="12.75" customHeight="1">
      <c r="A17" s="91" t="s">
        <v>346</v>
      </c>
      <c r="B17" s="92" t="s">
        <v>347</v>
      </c>
      <c r="C17" s="10">
        <v>17219.9</v>
      </c>
    </row>
    <row r="18" spans="1:3" ht="12.75" customHeight="1">
      <c r="A18" s="91" t="s">
        <v>348</v>
      </c>
      <c r="B18" s="92" t="s">
        <v>349</v>
      </c>
      <c r="C18" s="10">
        <v>6534.7</v>
      </c>
    </row>
    <row r="19" spans="1:3" ht="12.75" customHeight="1">
      <c r="A19" s="91" t="s">
        <v>208</v>
      </c>
      <c r="B19" s="92" t="s">
        <v>350</v>
      </c>
      <c r="C19" s="10">
        <v>467</v>
      </c>
    </row>
    <row r="20" spans="1:3" ht="18" customHeight="1">
      <c r="A20" s="32" t="s">
        <v>321</v>
      </c>
      <c r="B20" s="93"/>
      <c r="C20" s="58">
        <f>SUM(C3:C19)</f>
        <v>203244.60000000003</v>
      </c>
    </row>
    <row r="21" spans="1:3" ht="18" customHeight="1">
      <c r="A21" s="33" t="s">
        <v>322</v>
      </c>
      <c r="B21" s="94"/>
      <c r="C21" s="58">
        <v>269479.1</v>
      </c>
    </row>
    <row r="22" ht="12.75" customHeight="1"/>
    <row r="23" spans="1:3" ht="12.75" customHeight="1">
      <c r="A23" s="95" t="s">
        <v>398</v>
      </c>
      <c r="B23" s="96"/>
      <c r="C23" s="96"/>
    </row>
    <row r="24" ht="12.75" customHeight="1"/>
    <row r="25" ht="12.75" customHeight="1"/>
    <row r="26" ht="12.75" customHeight="1"/>
    <row r="27" ht="12.75" customHeight="1"/>
    <row r="28" ht="12.75" customHeight="1"/>
    <row r="29" spans="4:8" ht="12.75" customHeight="1">
      <c r="D29" s="97"/>
      <c r="E29" s="97"/>
      <c r="F29" s="97"/>
      <c r="G29" s="97"/>
      <c r="H29" s="97"/>
    </row>
    <row r="30" ht="12.75" customHeight="1"/>
    <row r="31" ht="12.75" customHeight="1"/>
    <row r="32" ht="12.75" customHeight="1"/>
    <row r="33" spans="2:3" ht="12.75" customHeight="1">
      <c r="B33" s="98"/>
      <c r="C33" s="98"/>
    </row>
    <row r="34" spans="2:3" ht="12.75" customHeight="1">
      <c r="B34" s="98"/>
      <c r="C34" s="98"/>
    </row>
    <row r="35" ht="12.75" customHeight="1"/>
    <row r="36" ht="12.75" customHeight="1"/>
    <row r="37" ht="12.75" customHeight="1"/>
    <row r="38" ht="12.75" customHeight="1"/>
    <row r="39" spans="4:6" ht="12.75" customHeight="1">
      <c r="D39" s="98"/>
      <c r="E39" s="98"/>
      <c r="F39" s="98"/>
    </row>
    <row r="40" spans="4:7" ht="12.75" customHeight="1">
      <c r="D40" s="98"/>
      <c r="E40" s="98"/>
      <c r="F40" s="98"/>
      <c r="G40" s="98"/>
    </row>
    <row r="41" ht="12.75" customHeight="1"/>
    <row r="42" ht="12.75" customHeight="1"/>
    <row r="43" ht="12.75" customHeight="1"/>
    <row r="44" ht="12.75" customHeight="1"/>
    <row r="45" ht="12.75" customHeight="1"/>
  </sheetData>
  <mergeCells count="2">
    <mergeCell ref="A1:C1"/>
    <mergeCell ref="A23:C23"/>
  </mergeCells>
  <printOptions horizontalCentered="1"/>
  <pageMargins left="0.75" right="0.75" top="1" bottom="1" header="0.5" footer="0.5"/>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K41"/>
  <sheetViews>
    <sheetView zoomScaleSheetLayoutView="75" workbookViewId="0" topLeftCell="A1">
      <selection activeCell="A1" sqref="A1:K1"/>
    </sheetView>
  </sheetViews>
  <sheetFormatPr defaultColWidth="9.140625" defaultRowHeight="12.75"/>
  <cols>
    <col min="1" max="1" width="17.00390625" style="89" customWidth="1"/>
    <col min="2" max="11" width="13.7109375" style="89" customWidth="1"/>
    <col min="12" max="16384" width="9.140625" style="89" customWidth="1"/>
  </cols>
  <sheetData>
    <row r="1" spans="1:11" s="137" customFormat="1" ht="15">
      <c r="A1" s="34" t="s">
        <v>366</v>
      </c>
      <c r="B1" s="34"/>
      <c r="C1" s="34"/>
      <c r="D1" s="34"/>
      <c r="E1" s="34"/>
      <c r="F1" s="34"/>
      <c r="G1" s="34"/>
      <c r="H1" s="34"/>
      <c r="I1" s="34"/>
      <c r="J1" s="34"/>
      <c r="K1" s="34"/>
    </row>
    <row r="2" spans="1:11" ht="27.75" customHeight="1">
      <c r="A2" s="138"/>
      <c r="B2" s="38" t="s">
        <v>38</v>
      </c>
      <c r="C2" s="37"/>
      <c r="D2" s="37" t="s">
        <v>39</v>
      </c>
      <c r="E2" s="37"/>
      <c r="F2" s="35" t="s">
        <v>40</v>
      </c>
      <c r="G2" s="35"/>
      <c r="H2" s="35" t="s">
        <v>351</v>
      </c>
      <c r="I2" s="35"/>
      <c r="J2" s="35" t="s">
        <v>352</v>
      </c>
      <c r="K2" s="35"/>
    </row>
    <row r="3" spans="1:11" ht="13.5" thickBot="1">
      <c r="A3" s="139"/>
      <c r="B3" s="3">
        <v>1990</v>
      </c>
      <c r="C3" s="2">
        <v>1996</v>
      </c>
      <c r="D3" s="2">
        <v>1990</v>
      </c>
      <c r="E3" s="2">
        <v>1996</v>
      </c>
      <c r="F3" s="2">
        <v>1990</v>
      </c>
      <c r="G3" s="2">
        <v>1996</v>
      </c>
      <c r="H3" s="2">
        <v>1990</v>
      </c>
      <c r="I3" s="2">
        <v>1996</v>
      </c>
      <c r="J3" s="2">
        <v>1990</v>
      </c>
      <c r="K3" s="2">
        <v>1996</v>
      </c>
    </row>
    <row r="4" spans="1:11" ht="12.75">
      <c r="A4" s="140" t="s">
        <v>31</v>
      </c>
      <c r="B4" s="81">
        <v>4410</v>
      </c>
      <c r="C4" s="55">
        <v>4970</v>
      </c>
      <c r="D4" s="55">
        <v>800</v>
      </c>
      <c r="E4" s="55">
        <v>890</v>
      </c>
      <c r="F4" s="55">
        <v>5515</v>
      </c>
      <c r="G4" s="55">
        <v>5585</v>
      </c>
      <c r="H4" s="86">
        <v>0.55</v>
      </c>
      <c r="I4" s="86">
        <v>0.65</v>
      </c>
      <c r="J4" s="86">
        <v>0.45</v>
      </c>
      <c r="K4" s="86">
        <v>0.5</v>
      </c>
    </row>
    <row r="5" spans="1:11" ht="12.75">
      <c r="A5" s="141" t="s">
        <v>32</v>
      </c>
      <c r="B5" s="58">
        <v>9200</v>
      </c>
      <c r="C5" s="10">
        <v>8920</v>
      </c>
      <c r="D5" s="10">
        <v>1585</v>
      </c>
      <c r="E5" s="10">
        <v>1425</v>
      </c>
      <c r="F5" s="10">
        <v>5805</v>
      </c>
      <c r="G5" s="10">
        <v>6260</v>
      </c>
      <c r="H5" s="87">
        <v>0.75</v>
      </c>
      <c r="I5" s="87">
        <v>0.75</v>
      </c>
      <c r="J5" s="87">
        <v>0.55</v>
      </c>
      <c r="K5" s="87">
        <v>0.6</v>
      </c>
    </row>
    <row r="6" spans="1:11" ht="12.75">
      <c r="A6" s="141" t="s">
        <v>0</v>
      </c>
      <c r="B6" s="58">
        <v>12540</v>
      </c>
      <c r="C6" s="10">
        <v>15860</v>
      </c>
      <c r="D6" s="10">
        <v>1975</v>
      </c>
      <c r="E6" s="10">
        <v>2050</v>
      </c>
      <c r="F6" s="10">
        <v>6350</v>
      </c>
      <c r="G6" s="10">
        <v>7735</v>
      </c>
      <c r="H6" s="87">
        <v>0.8</v>
      </c>
      <c r="I6" s="87">
        <v>0.85</v>
      </c>
      <c r="J6" s="87">
        <v>0.7</v>
      </c>
      <c r="K6" s="87">
        <v>0.75</v>
      </c>
    </row>
    <row r="7" spans="1:11" ht="12.75">
      <c r="A7" s="141" t="s">
        <v>1</v>
      </c>
      <c r="B7" s="58">
        <v>400</v>
      </c>
      <c r="C7" s="10">
        <v>550</v>
      </c>
      <c r="D7" s="10">
        <v>100</v>
      </c>
      <c r="E7" s="10">
        <v>125</v>
      </c>
      <c r="F7" s="10">
        <v>4000</v>
      </c>
      <c r="G7" s="10">
        <v>4400</v>
      </c>
      <c r="H7" s="87">
        <v>0.45</v>
      </c>
      <c r="I7" s="87">
        <v>0.45</v>
      </c>
      <c r="J7" s="87">
        <v>0.25</v>
      </c>
      <c r="K7" s="87">
        <v>0.3</v>
      </c>
    </row>
    <row r="8" spans="1:11" ht="12.75">
      <c r="A8" s="141" t="s">
        <v>2</v>
      </c>
      <c r="B8" s="58">
        <v>4910</v>
      </c>
      <c r="C8" s="10">
        <v>5095</v>
      </c>
      <c r="D8" s="10">
        <v>1080</v>
      </c>
      <c r="E8" s="10">
        <v>1030</v>
      </c>
      <c r="F8" s="10">
        <v>4545</v>
      </c>
      <c r="G8" s="10">
        <v>4945</v>
      </c>
      <c r="H8" s="87">
        <v>0.45</v>
      </c>
      <c r="I8" s="87">
        <v>0.4</v>
      </c>
      <c r="J8" s="87">
        <v>0.25</v>
      </c>
      <c r="K8" s="87">
        <v>0.25</v>
      </c>
    </row>
    <row r="9" spans="1:11" ht="12.75">
      <c r="A9" s="141" t="s">
        <v>3</v>
      </c>
      <c r="B9" s="58">
        <v>30450</v>
      </c>
      <c r="C9" s="10">
        <v>38010</v>
      </c>
      <c r="D9" s="10">
        <v>4450</v>
      </c>
      <c r="E9" s="10">
        <v>5405</v>
      </c>
      <c r="F9" s="10">
        <v>6845</v>
      </c>
      <c r="G9" s="10">
        <v>7030</v>
      </c>
      <c r="H9" s="87">
        <v>0.75</v>
      </c>
      <c r="I9" s="87">
        <v>0.8</v>
      </c>
      <c r="J9" s="87">
        <v>0.6</v>
      </c>
      <c r="K9" s="87">
        <v>0.7</v>
      </c>
    </row>
    <row r="10" spans="1:11" ht="12.75">
      <c r="A10" s="141" t="s">
        <v>4</v>
      </c>
      <c r="B10" s="58">
        <v>3670</v>
      </c>
      <c r="C10" s="10">
        <v>4290</v>
      </c>
      <c r="D10" s="10">
        <v>750</v>
      </c>
      <c r="E10" s="10">
        <v>820</v>
      </c>
      <c r="F10" s="10">
        <v>4895</v>
      </c>
      <c r="G10" s="10">
        <v>5230</v>
      </c>
      <c r="H10" s="87">
        <v>0.65</v>
      </c>
      <c r="I10" s="87">
        <v>0.6</v>
      </c>
      <c r="J10" s="87">
        <v>0.4</v>
      </c>
      <c r="K10" s="87">
        <v>0.35</v>
      </c>
    </row>
    <row r="11" spans="1:11" ht="12.75">
      <c r="A11" s="141" t="s">
        <v>5</v>
      </c>
      <c r="B11" s="58">
        <v>6215</v>
      </c>
      <c r="C11" s="10">
        <v>6520</v>
      </c>
      <c r="D11" s="10">
        <v>980</v>
      </c>
      <c r="E11" s="10">
        <v>1030</v>
      </c>
      <c r="F11" s="10">
        <v>6340</v>
      </c>
      <c r="G11" s="10">
        <v>6330</v>
      </c>
      <c r="H11" s="87">
        <v>0.55</v>
      </c>
      <c r="I11" s="87">
        <v>0.65</v>
      </c>
      <c r="J11" s="87">
        <v>0.4</v>
      </c>
      <c r="K11" s="87">
        <v>0.45</v>
      </c>
    </row>
    <row r="12" spans="1:11" ht="12.75">
      <c r="A12" s="141" t="s">
        <v>6</v>
      </c>
      <c r="B12" s="58">
        <v>1660</v>
      </c>
      <c r="C12" s="10">
        <v>1310</v>
      </c>
      <c r="D12" s="10">
        <v>360</v>
      </c>
      <c r="E12" s="10">
        <v>300</v>
      </c>
      <c r="F12" s="10">
        <v>4610</v>
      </c>
      <c r="G12" s="10">
        <v>4365</v>
      </c>
      <c r="H12" s="87">
        <v>0.4</v>
      </c>
      <c r="I12" s="87">
        <v>0.35</v>
      </c>
      <c r="J12" s="87">
        <v>0.25</v>
      </c>
      <c r="K12" s="87">
        <v>0.2</v>
      </c>
    </row>
    <row r="13" spans="1:11" ht="12.75">
      <c r="A13" s="141" t="s">
        <v>7</v>
      </c>
      <c r="B13" s="58">
        <v>9400</v>
      </c>
      <c r="C13" s="10">
        <v>12510</v>
      </c>
      <c r="D13" s="10">
        <v>1865</v>
      </c>
      <c r="E13" s="10">
        <v>2410</v>
      </c>
      <c r="F13" s="10">
        <v>5040</v>
      </c>
      <c r="G13" s="10">
        <v>5190</v>
      </c>
      <c r="H13" s="87">
        <v>0.4</v>
      </c>
      <c r="I13" s="87">
        <v>0.6</v>
      </c>
      <c r="J13" s="87">
        <v>0.25</v>
      </c>
      <c r="K13" s="87">
        <v>0.3</v>
      </c>
    </row>
    <row r="14" spans="1:11" ht="12.75">
      <c r="A14" s="141" t="s">
        <v>8</v>
      </c>
      <c r="B14" s="58">
        <v>9150</v>
      </c>
      <c r="C14" s="10">
        <v>10950</v>
      </c>
      <c r="D14" s="10">
        <v>1850</v>
      </c>
      <c r="E14" s="10">
        <v>1945</v>
      </c>
      <c r="F14" s="10">
        <v>4945</v>
      </c>
      <c r="G14" s="10">
        <v>5630</v>
      </c>
      <c r="H14" s="87">
        <v>0.65</v>
      </c>
      <c r="I14" s="87">
        <v>0.8</v>
      </c>
      <c r="J14" s="87">
        <v>0.45</v>
      </c>
      <c r="K14" s="87">
        <v>0.7</v>
      </c>
    </row>
    <row r="15" spans="1:11" ht="12.75">
      <c r="A15" s="141" t="s">
        <v>43</v>
      </c>
      <c r="B15" s="58">
        <v>23990</v>
      </c>
      <c r="C15" s="10">
        <v>28400</v>
      </c>
      <c r="D15" s="10">
        <v>3900</v>
      </c>
      <c r="E15" s="10">
        <v>4290</v>
      </c>
      <c r="F15" s="10">
        <v>6150</v>
      </c>
      <c r="G15" s="10">
        <v>6620</v>
      </c>
      <c r="H15" s="87">
        <v>0.75</v>
      </c>
      <c r="I15" s="87">
        <v>0.8</v>
      </c>
      <c r="J15" s="87">
        <v>0.55</v>
      </c>
      <c r="K15" s="87">
        <v>0.6</v>
      </c>
    </row>
    <row r="16" spans="1:11" ht="12.75">
      <c r="A16" s="141" t="s">
        <v>9</v>
      </c>
      <c r="B16" s="58">
        <v>670</v>
      </c>
      <c r="C16" s="10">
        <v>730</v>
      </c>
      <c r="D16" s="10">
        <v>175</v>
      </c>
      <c r="E16" s="10">
        <v>125</v>
      </c>
      <c r="F16" s="10">
        <v>3830</v>
      </c>
      <c r="G16" s="10">
        <v>5840</v>
      </c>
      <c r="H16" s="87">
        <v>0.65</v>
      </c>
      <c r="I16" s="87">
        <v>0.65</v>
      </c>
      <c r="J16" s="87">
        <v>0.5</v>
      </c>
      <c r="K16" s="87">
        <v>0.5</v>
      </c>
    </row>
    <row r="17" spans="1:11" ht="12.75">
      <c r="A17" s="141" t="s">
        <v>10</v>
      </c>
      <c r="B17" s="58">
        <v>8830</v>
      </c>
      <c r="C17" s="10">
        <v>12350</v>
      </c>
      <c r="D17" s="10">
        <v>1780</v>
      </c>
      <c r="E17" s="10">
        <v>2250</v>
      </c>
      <c r="F17" s="10">
        <v>1960</v>
      </c>
      <c r="G17" s="10">
        <v>5490</v>
      </c>
      <c r="H17" s="87">
        <v>0.55</v>
      </c>
      <c r="I17" s="87">
        <v>0.65</v>
      </c>
      <c r="J17" s="87">
        <v>0.35</v>
      </c>
      <c r="K17" s="87">
        <v>0.45</v>
      </c>
    </row>
    <row r="18" spans="1:11" ht="12.75">
      <c r="A18" s="141" t="s">
        <v>11</v>
      </c>
      <c r="B18" s="58">
        <v>5805</v>
      </c>
      <c r="C18" s="10">
        <v>6800</v>
      </c>
      <c r="D18" s="10">
        <v>1200</v>
      </c>
      <c r="E18" s="10">
        <v>1390</v>
      </c>
      <c r="F18" s="10">
        <v>4840</v>
      </c>
      <c r="G18" s="10">
        <v>4890</v>
      </c>
      <c r="H18" s="87">
        <v>0.5</v>
      </c>
      <c r="I18" s="87">
        <v>0.6</v>
      </c>
      <c r="J18" s="87">
        <v>0.4</v>
      </c>
      <c r="K18" s="87">
        <v>0.45</v>
      </c>
    </row>
    <row r="19" spans="1:11" ht="12.75">
      <c r="A19" s="141" t="s">
        <v>12</v>
      </c>
      <c r="B19" s="58">
        <v>4810</v>
      </c>
      <c r="C19" s="10">
        <v>5735</v>
      </c>
      <c r="D19" s="10">
        <v>1200</v>
      </c>
      <c r="E19" s="10">
        <v>1105</v>
      </c>
      <c r="F19" s="10">
        <v>4010</v>
      </c>
      <c r="G19" s="10">
        <v>5190</v>
      </c>
      <c r="H19" s="87">
        <v>0.6</v>
      </c>
      <c r="I19" s="87">
        <v>0.7</v>
      </c>
      <c r="J19" s="87">
        <v>0.45</v>
      </c>
      <c r="K19" s="87">
        <v>0.5</v>
      </c>
    </row>
    <row r="20" spans="1:11" ht="12.75">
      <c r="A20" s="141" t="s">
        <v>13</v>
      </c>
      <c r="B20" s="58">
        <v>3090</v>
      </c>
      <c r="C20" s="10">
        <v>3540</v>
      </c>
      <c r="D20" s="10">
        <v>505</v>
      </c>
      <c r="E20" s="10">
        <v>540</v>
      </c>
      <c r="F20" s="10">
        <v>6120</v>
      </c>
      <c r="G20" s="10">
        <v>6555</v>
      </c>
      <c r="H20" s="87">
        <v>0.75</v>
      </c>
      <c r="I20" s="87">
        <v>0.85</v>
      </c>
      <c r="J20" s="87">
        <v>0.6</v>
      </c>
      <c r="K20" s="87">
        <v>0.7</v>
      </c>
    </row>
    <row r="21" spans="1:11" ht="12.75">
      <c r="A21" s="141" t="s">
        <v>26</v>
      </c>
      <c r="B21" s="58">
        <v>80370</v>
      </c>
      <c r="C21" s="10">
        <v>85000</v>
      </c>
      <c r="D21" s="10">
        <v>12405</v>
      </c>
      <c r="E21" s="10">
        <v>12700</v>
      </c>
      <c r="F21" s="10">
        <v>6480</v>
      </c>
      <c r="G21" s="10">
        <v>6695</v>
      </c>
      <c r="H21" s="87">
        <v>0.65</v>
      </c>
      <c r="I21" s="87">
        <v>0.75</v>
      </c>
      <c r="J21" s="87">
        <v>0.55</v>
      </c>
      <c r="K21" s="87">
        <v>0.65</v>
      </c>
    </row>
    <row r="22" spans="1:11" ht="12.75">
      <c r="A22" s="141" t="s">
        <v>14</v>
      </c>
      <c r="B22" s="58">
        <v>5000</v>
      </c>
      <c r="C22" s="10">
        <v>6475</v>
      </c>
      <c r="D22" s="10">
        <v>1030</v>
      </c>
      <c r="E22" s="10">
        <v>1255</v>
      </c>
      <c r="F22" s="10">
        <v>4855</v>
      </c>
      <c r="G22" s="10">
        <v>5160</v>
      </c>
      <c r="H22" s="87">
        <v>0.45</v>
      </c>
      <c r="I22" s="87">
        <v>0.6</v>
      </c>
      <c r="J22" s="87">
        <v>0.3</v>
      </c>
      <c r="K22" s="87">
        <v>0.4</v>
      </c>
    </row>
    <row r="23" spans="1:11" ht="12.75">
      <c r="A23" s="141" t="s">
        <v>27</v>
      </c>
      <c r="B23" s="58">
        <v>5640</v>
      </c>
      <c r="C23" s="10">
        <v>7220</v>
      </c>
      <c r="D23" s="10">
        <v>1000</v>
      </c>
      <c r="E23" s="10">
        <v>1270</v>
      </c>
      <c r="F23" s="10">
        <v>5640</v>
      </c>
      <c r="G23" s="10">
        <v>5685</v>
      </c>
      <c r="H23" s="87">
        <v>0.6</v>
      </c>
      <c r="I23" s="87">
        <v>0.65</v>
      </c>
      <c r="J23" s="87">
        <v>0.5</v>
      </c>
      <c r="K23" s="87">
        <v>0.55</v>
      </c>
    </row>
    <row r="24" spans="1:11" ht="12.75">
      <c r="A24" s="141" t="s">
        <v>28</v>
      </c>
      <c r="B24" s="58">
        <v>52055</v>
      </c>
      <c r="C24" s="10">
        <v>55635</v>
      </c>
      <c r="D24" s="10">
        <v>6825</v>
      </c>
      <c r="E24" s="10">
        <v>7590</v>
      </c>
      <c r="F24" s="10">
        <v>7625</v>
      </c>
      <c r="G24" s="10">
        <v>7330</v>
      </c>
      <c r="H24" s="87">
        <v>0.85</v>
      </c>
      <c r="I24" s="87">
        <v>0.85</v>
      </c>
      <c r="J24" s="87">
        <v>0.4</v>
      </c>
      <c r="K24" s="87">
        <v>0.55</v>
      </c>
    </row>
    <row r="25" spans="1:11" ht="12.75">
      <c r="A25" s="141" t="s">
        <v>15</v>
      </c>
      <c r="B25" s="58">
        <v>19790</v>
      </c>
      <c r="C25" s="10">
        <v>21200</v>
      </c>
      <c r="D25" s="10">
        <v>2970</v>
      </c>
      <c r="E25" s="10">
        <v>3105</v>
      </c>
      <c r="F25" s="10">
        <v>6665</v>
      </c>
      <c r="G25" s="10">
        <v>6830</v>
      </c>
      <c r="H25" s="87">
        <v>0.75</v>
      </c>
      <c r="I25" s="87">
        <v>0.8</v>
      </c>
      <c r="J25" s="87">
        <v>0.55</v>
      </c>
      <c r="K25" s="87">
        <v>0.65</v>
      </c>
    </row>
    <row r="26" spans="1:11" ht="12.75">
      <c r="A26" s="141" t="s">
        <v>16</v>
      </c>
      <c r="B26" s="58">
        <v>17610</v>
      </c>
      <c r="C26" s="10">
        <v>18110</v>
      </c>
      <c r="D26" s="10">
        <v>2870</v>
      </c>
      <c r="E26" s="10">
        <v>2940</v>
      </c>
      <c r="F26" s="10">
        <v>6135</v>
      </c>
      <c r="G26" s="10">
        <v>6160</v>
      </c>
      <c r="H26" s="87">
        <v>0.7</v>
      </c>
      <c r="I26" s="87">
        <v>0.75</v>
      </c>
      <c r="J26" s="87">
        <v>0.5</v>
      </c>
      <c r="K26" s="87">
        <v>0.6</v>
      </c>
    </row>
    <row r="27" spans="1:11" ht="12.75">
      <c r="A27" s="141" t="s">
        <v>17</v>
      </c>
      <c r="B27" s="58">
        <v>4000</v>
      </c>
      <c r="C27" s="10">
        <v>5580</v>
      </c>
      <c r="D27" s="10">
        <v>700</v>
      </c>
      <c r="E27" s="10">
        <v>860</v>
      </c>
      <c r="F27" s="10">
        <v>5715</v>
      </c>
      <c r="G27" s="10">
        <v>6490</v>
      </c>
      <c r="H27" s="87">
        <v>0.45</v>
      </c>
      <c r="I27" s="87">
        <v>0.7</v>
      </c>
      <c r="J27" s="87">
        <v>0.25</v>
      </c>
      <c r="K27" s="87">
        <v>0.55</v>
      </c>
    </row>
    <row r="28" spans="1:11" ht="12.75">
      <c r="A28" s="141" t="s">
        <v>18</v>
      </c>
      <c r="B28" s="58">
        <v>725</v>
      </c>
      <c r="C28" s="10">
        <v>1120</v>
      </c>
      <c r="D28" s="10">
        <v>145</v>
      </c>
      <c r="E28" s="10">
        <v>180</v>
      </c>
      <c r="F28" s="10">
        <v>5000</v>
      </c>
      <c r="G28" s="10">
        <v>6220</v>
      </c>
      <c r="H28" s="87">
        <v>0.6</v>
      </c>
      <c r="I28" s="87">
        <v>0.5</v>
      </c>
      <c r="J28" s="87">
        <v>0.4</v>
      </c>
      <c r="K28" s="87">
        <v>0.35</v>
      </c>
    </row>
    <row r="29" spans="1:11" ht="12.75">
      <c r="A29" s="141" t="s">
        <v>19</v>
      </c>
      <c r="B29" s="58">
        <v>6995</v>
      </c>
      <c r="C29" s="10">
        <v>8475</v>
      </c>
      <c r="D29" s="10">
        <v>1050</v>
      </c>
      <c r="E29" s="10">
        <v>1250</v>
      </c>
      <c r="F29" s="10">
        <v>6660</v>
      </c>
      <c r="G29" s="10">
        <v>6780</v>
      </c>
      <c r="H29" s="87">
        <v>0.65</v>
      </c>
      <c r="I29" s="87">
        <v>0.7</v>
      </c>
      <c r="J29" s="87">
        <v>0.7</v>
      </c>
      <c r="K29" s="87">
        <v>0.65</v>
      </c>
    </row>
    <row r="30" spans="1:11" ht="12.75">
      <c r="A30" s="141" t="s">
        <v>29</v>
      </c>
      <c r="B30" s="58">
        <v>5145</v>
      </c>
      <c r="C30" s="10">
        <v>4690</v>
      </c>
      <c r="D30" s="10">
        <v>1175</v>
      </c>
      <c r="E30" s="10">
        <v>940</v>
      </c>
      <c r="F30" s="10">
        <v>4380</v>
      </c>
      <c r="G30" s="10">
        <v>4990</v>
      </c>
      <c r="H30" s="87">
        <v>0.45</v>
      </c>
      <c r="I30" s="87">
        <v>0.6</v>
      </c>
      <c r="J30" s="87">
        <v>0.25</v>
      </c>
      <c r="K30" s="87">
        <v>0.4</v>
      </c>
    </row>
    <row r="31" spans="1:11" ht="12.75">
      <c r="A31" s="141" t="s">
        <v>20</v>
      </c>
      <c r="B31" s="58">
        <v>9340</v>
      </c>
      <c r="C31" s="10">
        <v>10000</v>
      </c>
      <c r="D31" s="10">
        <v>1710</v>
      </c>
      <c r="E31" s="10">
        <v>1810</v>
      </c>
      <c r="F31" s="10">
        <v>5460</v>
      </c>
      <c r="G31" s="10">
        <v>5525</v>
      </c>
      <c r="H31" s="87">
        <v>0.45</v>
      </c>
      <c r="I31" s="87">
        <v>0.6</v>
      </c>
      <c r="J31" s="87">
        <v>0.35</v>
      </c>
      <c r="K31" s="87">
        <v>0.5</v>
      </c>
    </row>
    <row r="32" spans="1:11" ht="12.75">
      <c r="A32" s="141" t="s">
        <v>30</v>
      </c>
      <c r="B32" s="58">
        <v>13995</v>
      </c>
      <c r="C32" s="10">
        <v>14840</v>
      </c>
      <c r="D32" s="10">
        <v>1750</v>
      </c>
      <c r="E32" s="10">
        <v>1965</v>
      </c>
      <c r="F32" s="10">
        <v>7995</v>
      </c>
      <c r="G32" s="10">
        <v>7550</v>
      </c>
      <c r="H32" s="87">
        <v>0.75</v>
      </c>
      <c r="I32" s="87">
        <v>0.75</v>
      </c>
      <c r="J32" s="87">
        <v>0.65</v>
      </c>
      <c r="K32" s="87">
        <v>0.6</v>
      </c>
    </row>
    <row r="33" spans="1:11" ht="12.75">
      <c r="A33" s="141" t="s">
        <v>21</v>
      </c>
      <c r="B33" s="58">
        <v>9130</v>
      </c>
      <c r="C33" s="10">
        <v>8330</v>
      </c>
      <c r="D33" s="10">
        <v>1300</v>
      </c>
      <c r="E33" s="10">
        <v>1465</v>
      </c>
      <c r="F33" s="10">
        <v>7025</v>
      </c>
      <c r="G33" s="10">
        <v>5685</v>
      </c>
      <c r="H33" s="87">
        <v>0.65</v>
      </c>
      <c r="I33" s="87">
        <v>0.8</v>
      </c>
      <c r="J33" s="87">
        <v>0.45</v>
      </c>
      <c r="K33" s="87">
        <v>0.6</v>
      </c>
    </row>
    <row r="34" spans="1:11" ht="12.75">
      <c r="A34" s="141" t="s">
        <v>22</v>
      </c>
      <c r="B34" s="58">
        <v>11180</v>
      </c>
      <c r="C34" s="10">
        <v>12125</v>
      </c>
      <c r="D34" s="10">
        <v>1720</v>
      </c>
      <c r="E34" s="10">
        <v>2200</v>
      </c>
      <c r="F34" s="10">
        <v>6500</v>
      </c>
      <c r="G34" s="10">
        <v>5510</v>
      </c>
      <c r="H34" s="87">
        <v>0.65</v>
      </c>
      <c r="I34" s="87">
        <v>0.85</v>
      </c>
      <c r="J34" s="87">
        <v>0.45</v>
      </c>
      <c r="K34" s="87">
        <v>0.65</v>
      </c>
    </row>
    <row r="35" spans="1:11" ht="12.75">
      <c r="A35" s="141" t="s">
        <v>23</v>
      </c>
      <c r="B35" s="58">
        <v>4750</v>
      </c>
      <c r="C35" s="10">
        <v>7000</v>
      </c>
      <c r="D35" s="10">
        <v>660</v>
      </c>
      <c r="E35" s="10">
        <v>940</v>
      </c>
      <c r="F35" s="10">
        <v>7195</v>
      </c>
      <c r="G35" s="10">
        <v>7445</v>
      </c>
      <c r="H35" s="87">
        <v>0.65</v>
      </c>
      <c r="I35" s="87">
        <v>0.7</v>
      </c>
      <c r="J35" s="87">
        <v>0.5</v>
      </c>
      <c r="K35" s="87">
        <v>0.65</v>
      </c>
    </row>
    <row r="36" spans="1:11" ht="12.75">
      <c r="A36" s="141" t="s">
        <v>24</v>
      </c>
      <c r="B36" s="58">
        <v>2900</v>
      </c>
      <c r="C36" s="10">
        <v>4700</v>
      </c>
      <c r="D36" s="10">
        <v>580</v>
      </c>
      <c r="E36" s="10">
        <v>740</v>
      </c>
      <c r="F36" s="10">
        <v>5000</v>
      </c>
      <c r="G36" s="10">
        <v>6350</v>
      </c>
      <c r="H36" s="87">
        <v>0.75</v>
      </c>
      <c r="I36" s="87">
        <v>0.8</v>
      </c>
      <c r="J36" s="87">
        <v>0.65</v>
      </c>
      <c r="K36" s="87">
        <v>0.7</v>
      </c>
    </row>
    <row r="37" spans="1:11" ht="12.75">
      <c r="A37" s="141" t="s">
        <v>25</v>
      </c>
      <c r="B37" s="58">
        <v>16325</v>
      </c>
      <c r="C37" s="10">
        <v>1925</v>
      </c>
      <c r="D37" s="10">
        <v>2200</v>
      </c>
      <c r="E37" s="10">
        <v>2390</v>
      </c>
      <c r="F37" s="10">
        <v>7420</v>
      </c>
      <c r="G37" s="10">
        <v>8055</v>
      </c>
      <c r="H37" s="87">
        <v>0.85</v>
      </c>
      <c r="I37" s="87">
        <v>0.85</v>
      </c>
      <c r="J37" s="87">
        <v>0.75</v>
      </c>
      <c r="K37" s="87">
        <v>0.75</v>
      </c>
    </row>
    <row r="38" ht="12.75">
      <c r="A38" s="122"/>
    </row>
    <row r="39" ht="12.75">
      <c r="A39" s="89" t="s">
        <v>363</v>
      </c>
    </row>
    <row r="41" ht="12.75">
      <c r="A41" s="89" t="s">
        <v>432</v>
      </c>
    </row>
  </sheetData>
  <mergeCells count="6">
    <mergeCell ref="A1:K1"/>
    <mergeCell ref="J2:K2"/>
    <mergeCell ref="B2:C2"/>
    <mergeCell ref="D2:E2"/>
    <mergeCell ref="F2:G2"/>
    <mergeCell ref="H2:I2"/>
  </mergeCells>
  <printOptions horizontalCentered="1"/>
  <pageMargins left="0.75" right="0.75" top="1" bottom="1" header="0.5" footer="0.5"/>
  <pageSetup horizontalDpi="600" verticalDpi="600" orientation="landscape" scale="78" r:id="rId1"/>
</worksheet>
</file>

<file path=xl/worksheets/sheet3.xml><?xml version="1.0" encoding="utf-8"?>
<worksheet xmlns="http://schemas.openxmlformats.org/spreadsheetml/2006/main" xmlns:r="http://schemas.openxmlformats.org/officeDocument/2006/relationships">
  <dimension ref="A1:G42"/>
  <sheetViews>
    <sheetView zoomScaleSheetLayoutView="75" workbookViewId="0" topLeftCell="A1">
      <selection activeCell="A1" sqref="A1:G1"/>
    </sheetView>
  </sheetViews>
  <sheetFormatPr defaultColWidth="9.140625" defaultRowHeight="12.75"/>
  <cols>
    <col min="1" max="1" width="17.00390625" style="89" customWidth="1"/>
    <col min="2" max="7" width="13.7109375" style="89" customWidth="1"/>
    <col min="8" max="16384" width="9.140625" style="89" customWidth="1"/>
  </cols>
  <sheetData>
    <row r="1" spans="1:7" s="137" customFormat="1" ht="15">
      <c r="A1" s="34" t="s">
        <v>366</v>
      </c>
      <c r="B1" s="34"/>
      <c r="C1" s="34"/>
      <c r="D1" s="34"/>
      <c r="E1" s="34"/>
      <c r="F1" s="34"/>
      <c r="G1" s="34"/>
    </row>
    <row r="2" spans="1:7" ht="27.75" customHeight="1">
      <c r="A2" s="138"/>
      <c r="B2" s="38" t="s">
        <v>406</v>
      </c>
      <c r="C2" s="37"/>
      <c r="D2" s="35" t="s">
        <v>407</v>
      </c>
      <c r="E2" s="37"/>
      <c r="F2" s="35" t="s">
        <v>41</v>
      </c>
      <c r="G2" s="35"/>
    </row>
    <row r="3" spans="1:7" ht="13.5" thickBot="1">
      <c r="A3" s="139"/>
      <c r="B3" s="3">
        <v>1990</v>
      </c>
      <c r="C3" s="2">
        <v>1996</v>
      </c>
      <c r="D3" s="2">
        <v>1990</v>
      </c>
      <c r="E3" s="2">
        <v>1996</v>
      </c>
      <c r="F3" s="2">
        <v>1990</v>
      </c>
      <c r="G3" s="2">
        <v>1996</v>
      </c>
    </row>
    <row r="4" spans="1:7" ht="12.75">
      <c r="A4" s="140" t="s">
        <v>31</v>
      </c>
      <c r="B4" s="80">
        <v>55</v>
      </c>
      <c r="C4" s="54">
        <v>49</v>
      </c>
      <c r="D4" s="54">
        <v>33</v>
      </c>
      <c r="E4" s="54">
        <v>31</v>
      </c>
      <c r="F4" s="54">
        <v>0.85</v>
      </c>
      <c r="G4" s="54">
        <v>1.01</v>
      </c>
    </row>
    <row r="5" spans="1:7" ht="12.75">
      <c r="A5" s="141" t="s">
        <v>32</v>
      </c>
      <c r="B5" s="79">
        <v>51</v>
      </c>
      <c r="C5" s="57">
        <v>49</v>
      </c>
      <c r="D5" s="57">
        <v>29</v>
      </c>
      <c r="E5" s="57">
        <v>29</v>
      </c>
      <c r="F5" s="57">
        <v>0.94</v>
      </c>
      <c r="G5" s="57">
        <v>1.04</v>
      </c>
    </row>
    <row r="6" spans="1:7" ht="12.75">
      <c r="A6" s="141" t="s">
        <v>0</v>
      </c>
      <c r="B6" s="79">
        <v>48</v>
      </c>
      <c r="C6" s="57">
        <v>46</v>
      </c>
      <c r="D6" s="57">
        <v>29</v>
      </c>
      <c r="E6" s="57">
        <v>27</v>
      </c>
      <c r="F6" s="57">
        <v>1.08</v>
      </c>
      <c r="G6" s="57">
        <v>1.22</v>
      </c>
    </row>
    <row r="7" spans="1:7" ht="12.75">
      <c r="A7" s="141" t="s">
        <v>1</v>
      </c>
      <c r="B7" s="79">
        <v>59</v>
      </c>
      <c r="C7" s="57">
        <v>59</v>
      </c>
      <c r="D7" s="57">
        <v>34</v>
      </c>
      <c r="E7" s="57">
        <v>34</v>
      </c>
      <c r="F7" s="57">
        <v>0.62</v>
      </c>
      <c r="G7" s="57">
        <v>0.69</v>
      </c>
    </row>
    <row r="8" spans="1:7" ht="12.75">
      <c r="A8" s="141" t="s">
        <v>2</v>
      </c>
      <c r="B8" s="79">
        <v>59</v>
      </c>
      <c r="C8" s="57">
        <v>58</v>
      </c>
      <c r="D8" s="57">
        <v>33</v>
      </c>
      <c r="E8" s="57">
        <v>34</v>
      </c>
      <c r="F8" s="57">
        <v>0.64</v>
      </c>
      <c r="G8" s="57">
        <v>0.73</v>
      </c>
    </row>
    <row r="9" spans="1:7" ht="12.75">
      <c r="A9" s="141" t="s">
        <v>3</v>
      </c>
      <c r="B9" s="79">
        <v>44</v>
      </c>
      <c r="C9" s="57">
        <v>41</v>
      </c>
      <c r="D9" s="57">
        <v>28</v>
      </c>
      <c r="E9" s="57">
        <v>28</v>
      </c>
      <c r="F9" s="57">
        <v>1.15</v>
      </c>
      <c r="G9" s="57">
        <v>1.26</v>
      </c>
    </row>
    <row r="10" spans="1:7" ht="12.75">
      <c r="A10" s="141" t="s">
        <v>4</v>
      </c>
      <c r="B10" s="79">
        <v>52</v>
      </c>
      <c r="C10" s="57">
        <v>49</v>
      </c>
      <c r="D10" s="57">
        <v>31</v>
      </c>
      <c r="E10" s="57">
        <v>30</v>
      </c>
      <c r="F10" s="57">
        <v>0.89</v>
      </c>
      <c r="G10" s="57">
        <v>1.02</v>
      </c>
    </row>
    <row r="11" spans="1:7" ht="12.75">
      <c r="A11" s="141" t="s">
        <v>5</v>
      </c>
      <c r="B11" s="79">
        <v>56</v>
      </c>
      <c r="C11" s="57">
        <v>52</v>
      </c>
      <c r="D11" s="57">
        <v>32</v>
      </c>
      <c r="E11" s="57">
        <v>30</v>
      </c>
      <c r="F11" s="57">
        <v>0.89</v>
      </c>
      <c r="G11" s="57">
        <v>0.99</v>
      </c>
    </row>
    <row r="12" spans="1:7" ht="12.75">
      <c r="A12" s="141" t="s">
        <v>6</v>
      </c>
      <c r="B12" s="79">
        <v>59</v>
      </c>
      <c r="C12" s="57">
        <v>58</v>
      </c>
      <c r="D12" s="57">
        <v>34</v>
      </c>
      <c r="E12" s="57">
        <v>34</v>
      </c>
      <c r="F12" s="57">
        <v>0.69</v>
      </c>
      <c r="G12" s="57">
        <v>0.67</v>
      </c>
    </row>
    <row r="13" spans="1:7" ht="12.75">
      <c r="A13" s="141" t="s">
        <v>7</v>
      </c>
      <c r="B13" s="79">
        <v>50</v>
      </c>
      <c r="C13" s="57">
        <v>49</v>
      </c>
      <c r="D13" s="57">
        <v>32</v>
      </c>
      <c r="E13" s="57">
        <v>30</v>
      </c>
      <c r="F13" s="57">
        <v>0.99</v>
      </c>
      <c r="G13" s="85" t="s">
        <v>45</v>
      </c>
    </row>
    <row r="14" spans="1:7" ht="12.75">
      <c r="A14" s="141" t="s">
        <v>8</v>
      </c>
      <c r="B14" s="79">
        <v>50</v>
      </c>
      <c r="C14" s="57">
        <v>47</v>
      </c>
      <c r="D14" s="57">
        <v>31</v>
      </c>
      <c r="E14" s="57">
        <v>28</v>
      </c>
      <c r="F14" s="57">
        <v>0.91</v>
      </c>
      <c r="G14" s="57">
        <v>10.7</v>
      </c>
    </row>
    <row r="15" spans="1:7" ht="12.75">
      <c r="A15" s="141" t="s">
        <v>43</v>
      </c>
      <c r="B15" s="79">
        <v>47</v>
      </c>
      <c r="C15" s="57">
        <v>46</v>
      </c>
      <c r="D15" s="57">
        <v>29</v>
      </c>
      <c r="E15" s="57">
        <v>28</v>
      </c>
      <c r="F15" s="57">
        <v>10.8</v>
      </c>
      <c r="G15" s="57">
        <v>1.15</v>
      </c>
    </row>
    <row r="16" spans="1:7" ht="12.75">
      <c r="A16" s="141" t="s">
        <v>9</v>
      </c>
      <c r="B16" s="79">
        <v>60</v>
      </c>
      <c r="C16" s="57">
        <v>59</v>
      </c>
      <c r="D16" s="57">
        <v>33</v>
      </c>
      <c r="E16" s="57">
        <v>32</v>
      </c>
      <c r="F16" s="57">
        <v>0.63</v>
      </c>
      <c r="G16" s="57">
        <v>0.82</v>
      </c>
    </row>
    <row r="17" spans="1:7" ht="12.75">
      <c r="A17" s="141" t="s">
        <v>10</v>
      </c>
      <c r="B17" s="79">
        <v>47</v>
      </c>
      <c r="C17" s="57">
        <v>47</v>
      </c>
      <c r="D17" s="57">
        <v>31</v>
      </c>
      <c r="E17" s="57">
        <v>30</v>
      </c>
      <c r="F17" s="85" t="s">
        <v>45</v>
      </c>
      <c r="G17" s="57">
        <v>1.02</v>
      </c>
    </row>
    <row r="18" spans="1:7" ht="12.75">
      <c r="A18" s="141" t="s">
        <v>11</v>
      </c>
      <c r="B18" s="79">
        <v>50</v>
      </c>
      <c r="C18" s="57">
        <v>47</v>
      </c>
      <c r="D18" s="57">
        <v>31</v>
      </c>
      <c r="E18" s="57">
        <v>28</v>
      </c>
      <c r="F18" s="57">
        <v>0.91</v>
      </c>
      <c r="G18" s="57">
        <v>1.07</v>
      </c>
    </row>
    <row r="19" spans="1:7" ht="12.75">
      <c r="A19" s="141" t="s">
        <v>12</v>
      </c>
      <c r="B19" s="79">
        <v>58</v>
      </c>
      <c r="C19" s="57">
        <v>57</v>
      </c>
      <c r="D19" s="57">
        <v>33</v>
      </c>
      <c r="E19" s="57">
        <v>31</v>
      </c>
      <c r="F19" s="57">
        <v>0.66</v>
      </c>
      <c r="G19" s="57">
        <v>0.75</v>
      </c>
    </row>
    <row r="20" spans="1:7" ht="12.75">
      <c r="A20" s="141" t="s">
        <v>13</v>
      </c>
      <c r="B20" s="79">
        <v>47</v>
      </c>
      <c r="C20" s="57">
        <v>43</v>
      </c>
      <c r="D20" s="57">
        <v>30</v>
      </c>
      <c r="E20" s="57">
        <v>28</v>
      </c>
      <c r="F20" s="57">
        <v>0.95</v>
      </c>
      <c r="G20" s="85" t="s">
        <v>46</v>
      </c>
    </row>
    <row r="21" spans="1:7" ht="12.75">
      <c r="A21" s="141" t="s">
        <v>26</v>
      </c>
      <c r="B21" s="79">
        <v>35</v>
      </c>
      <c r="C21" s="57">
        <v>36</v>
      </c>
      <c r="D21" s="57">
        <v>28</v>
      </c>
      <c r="E21" s="57">
        <v>28</v>
      </c>
      <c r="F21" s="57">
        <v>1.56</v>
      </c>
      <c r="G21" s="57">
        <v>1.54</v>
      </c>
    </row>
    <row r="22" spans="1:7" ht="12.75">
      <c r="A22" s="141" t="s">
        <v>14</v>
      </c>
      <c r="B22" s="79">
        <v>51</v>
      </c>
      <c r="C22" s="57">
        <v>47</v>
      </c>
      <c r="D22" s="57">
        <v>33</v>
      </c>
      <c r="E22" s="57">
        <v>31</v>
      </c>
      <c r="F22" s="57">
        <v>0.93</v>
      </c>
      <c r="G22" s="57">
        <v>1.01</v>
      </c>
    </row>
    <row r="23" spans="1:7" ht="12.75">
      <c r="A23" s="141" t="s">
        <v>27</v>
      </c>
      <c r="B23" s="79">
        <v>54</v>
      </c>
      <c r="C23" s="57">
        <v>48</v>
      </c>
      <c r="D23" s="57">
        <v>31</v>
      </c>
      <c r="E23" s="57">
        <v>30</v>
      </c>
      <c r="F23" s="57">
        <v>0.89</v>
      </c>
      <c r="G23" s="57">
        <v>1.08</v>
      </c>
    </row>
    <row r="24" spans="1:7" ht="12.75">
      <c r="A24" s="141" t="s">
        <v>28</v>
      </c>
      <c r="B24" s="79">
        <v>48</v>
      </c>
      <c r="C24" s="57">
        <v>48</v>
      </c>
      <c r="D24" s="57">
        <v>27</v>
      </c>
      <c r="E24" s="57">
        <v>27</v>
      </c>
      <c r="F24" s="57">
        <v>1.05</v>
      </c>
      <c r="G24" s="57">
        <v>1.06</v>
      </c>
    </row>
    <row r="25" spans="1:7" ht="12.75">
      <c r="A25" s="141" t="s">
        <v>15</v>
      </c>
      <c r="B25" s="79">
        <v>53</v>
      </c>
      <c r="C25" s="57">
        <v>50</v>
      </c>
      <c r="D25" s="57">
        <v>29</v>
      </c>
      <c r="E25" s="57">
        <v>29</v>
      </c>
      <c r="F25" s="57">
        <v>0.99</v>
      </c>
      <c r="G25" s="57">
        <v>1.03</v>
      </c>
    </row>
    <row r="26" spans="1:7" ht="12.75">
      <c r="A26" s="141" t="s">
        <v>16</v>
      </c>
      <c r="B26" s="79">
        <v>46</v>
      </c>
      <c r="C26" s="57">
        <v>42</v>
      </c>
      <c r="D26" s="57">
        <v>29</v>
      </c>
      <c r="E26" s="57">
        <v>29</v>
      </c>
      <c r="F26" s="57">
        <v>1.04</v>
      </c>
      <c r="G26" s="57">
        <v>1.11</v>
      </c>
    </row>
    <row r="27" spans="1:7" ht="12.75">
      <c r="A27" s="141" t="s">
        <v>17</v>
      </c>
      <c r="B27" s="79">
        <v>50</v>
      </c>
      <c r="C27" s="57">
        <v>44</v>
      </c>
      <c r="D27" s="57">
        <v>32</v>
      </c>
      <c r="E27" s="57">
        <v>28</v>
      </c>
      <c r="F27" s="57">
        <v>1.02</v>
      </c>
      <c r="G27" s="57">
        <v>1.2</v>
      </c>
    </row>
    <row r="28" spans="1:7" ht="12.75">
      <c r="A28" s="141" t="s">
        <v>18</v>
      </c>
      <c r="B28" s="79">
        <v>58</v>
      </c>
      <c r="C28" s="57">
        <v>57</v>
      </c>
      <c r="D28" s="57">
        <v>33</v>
      </c>
      <c r="E28" s="57">
        <v>33</v>
      </c>
      <c r="F28" s="57">
        <v>0.72</v>
      </c>
      <c r="G28" s="57">
        <v>0.79</v>
      </c>
    </row>
    <row r="29" spans="1:7" ht="12.75">
      <c r="A29" s="141" t="s">
        <v>19</v>
      </c>
      <c r="B29" s="79">
        <v>51</v>
      </c>
      <c r="C29" s="57">
        <v>48</v>
      </c>
      <c r="D29" s="57">
        <v>28</v>
      </c>
      <c r="E29" s="57">
        <v>28</v>
      </c>
      <c r="F29" s="57">
        <v>1.06</v>
      </c>
      <c r="G29" s="57">
        <v>1.15</v>
      </c>
    </row>
    <row r="30" spans="1:7" ht="12.75">
      <c r="A30" s="141" t="s">
        <v>29</v>
      </c>
      <c r="B30" s="79">
        <v>55</v>
      </c>
      <c r="C30" s="57">
        <v>52</v>
      </c>
      <c r="D30" s="57">
        <v>33</v>
      </c>
      <c r="E30" s="57">
        <v>31</v>
      </c>
      <c r="F30" s="57">
        <v>0.75</v>
      </c>
      <c r="G30" s="57">
        <v>0.89</v>
      </c>
    </row>
    <row r="31" spans="1:7" ht="12.75">
      <c r="A31" s="141" t="s">
        <v>20</v>
      </c>
      <c r="B31" s="79">
        <v>44</v>
      </c>
      <c r="C31" s="57">
        <v>44</v>
      </c>
      <c r="D31" s="57">
        <v>31</v>
      </c>
      <c r="E31" s="57">
        <v>30</v>
      </c>
      <c r="F31" s="57">
        <v>1.15</v>
      </c>
      <c r="G31" s="57">
        <v>1.14</v>
      </c>
    </row>
    <row r="32" spans="1:7" ht="12.75">
      <c r="A32" s="141" t="s">
        <v>30</v>
      </c>
      <c r="B32" s="79">
        <v>40</v>
      </c>
      <c r="C32" s="57">
        <v>40</v>
      </c>
      <c r="D32" s="57">
        <v>27</v>
      </c>
      <c r="E32" s="57">
        <v>28</v>
      </c>
      <c r="F32" s="57">
        <v>1.36</v>
      </c>
      <c r="G32" s="57">
        <v>1.36</v>
      </c>
    </row>
    <row r="33" spans="1:7" ht="12.75">
      <c r="A33" s="141" t="s">
        <v>21</v>
      </c>
      <c r="B33" s="79">
        <v>42</v>
      </c>
      <c r="C33" s="57">
        <v>42</v>
      </c>
      <c r="D33" s="57">
        <v>28</v>
      </c>
      <c r="E33" s="57">
        <v>28</v>
      </c>
      <c r="F33" s="57">
        <v>1.21</v>
      </c>
      <c r="G33" s="57">
        <v>1.22</v>
      </c>
    </row>
    <row r="34" spans="1:7" ht="12.75">
      <c r="A34" s="141" t="s">
        <v>22</v>
      </c>
      <c r="B34" s="79">
        <v>55</v>
      </c>
      <c r="C34" s="57">
        <v>50</v>
      </c>
      <c r="D34" s="57">
        <v>30</v>
      </c>
      <c r="E34" s="57">
        <v>27</v>
      </c>
      <c r="F34" s="57">
        <v>0.93</v>
      </c>
      <c r="G34" s="57">
        <v>1.01</v>
      </c>
    </row>
    <row r="35" spans="1:7" ht="12.75">
      <c r="A35" s="141" t="s">
        <v>23</v>
      </c>
      <c r="B35" s="79">
        <v>51</v>
      </c>
      <c r="C35" s="57">
        <v>52</v>
      </c>
      <c r="D35" s="57">
        <v>30</v>
      </c>
      <c r="E35" s="57">
        <v>29</v>
      </c>
      <c r="F35" s="57">
        <v>1.02</v>
      </c>
      <c r="G35" s="57">
        <v>1.09</v>
      </c>
    </row>
    <row r="36" spans="1:7" ht="12.75">
      <c r="A36" s="141" t="s">
        <v>24</v>
      </c>
      <c r="B36" s="79">
        <v>53</v>
      </c>
      <c r="C36" s="57">
        <v>54</v>
      </c>
      <c r="D36" s="57">
        <v>31</v>
      </c>
      <c r="E36" s="57">
        <v>30</v>
      </c>
      <c r="F36" s="57">
        <v>0.89</v>
      </c>
      <c r="G36" s="57">
        <v>0.95</v>
      </c>
    </row>
    <row r="37" spans="1:7" ht="12.75">
      <c r="A37" s="141" t="s">
        <v>25</v>
      </c>
      <c r="B37" s="79">
        <v>44</v>
      </c>
      <c r="C37" s="57">
        <v>41</v>
      </c>
      <c r="D37" s="57">
        <v>27</v>
      </c>
      <c r="E37" s="57">
        <v>26</v>
      </c>
      <c r="F37" s="57">
        <v>1.21</v>
      </c>
      <c r="G37" s="57">
        <v>1.32</v>
      </c>
    </row>
    <row r="38" ht="12.75">
      <c r="A38" s="122"/>
    </row>
    <row r="39" ht="12.75">
      <c r="A39" s="89" t="s">
        <v>363</v>
      </c>
    </row>
    <row r="41" ht="12.75">
      <c r="A41" s="89" t="s">
        <v>364</v>
      </c>
    </row>
    <row r="42" spans="1:7" ht="24.75" customHeight="1">
      <c r="A42" s="103" t="s">
        <v>431</v>
      </c>
      <c r="B42" s="103"/>
      <c r="C42" s="103"/>
      <c r="D42" s="103"/>
      <c r="E42" s="103"/>
      <c r="F42" s="103"/>
      <c r="G42" s="103"/>
    </row>
  </sheetData>
  <mergeCells count="5">
    <mergeCell ref="A1:G1"/>
    <mergeCell ref="A42:G42"/>
    <mergeCell ref="B2:C2"/>
    <mergeCell ref="D2:E2"/>
    <mergeCell ref="F2:G2"/>
  </mergeCells>
  <printOptions horizontalCentered="1"/>
  <pageMargins left="0.75" right="0.75" top="1" bottom="1" header="0.5" footer="0.5"/>
  <pageSetup horizontalDpi="600" verticalDpi="600" orientation="landscape" scale="78"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D30" sqref="D30"/>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4"/>
  <sheetViews>
    <sheetView zoomScaleSheetLayoutView="75" workbookViewId="0" topLeftCell="A1">
      <selection activeCell="A1" sqref="A1:H1"/>
    </sheetView>
  </sheetViews>
  <sheetFormatPr defaultColWidth="9.140625" defaultRowHeight="12.75"/>
  <cols>
    <col min="1" max="1" width="6.00390625" style="89" customWidth="1"/>
    <col min="2" max="2" width="20.57421875" style="89" customWidth="1"/>
    <col min="3" max="3" width="22.00390625" style="89" customWidth="1"/>
    <col min="4" max="4" width="10.7109375" style="89" customWidth="1"/>
    <col min="5" max="5" width="10.28125" style="89" customWidth="1"/>
    <col min="6" max="6" width="6.57421875" style="89" customWidth="1"/>
    <col min="7" max="7" width="7.00390625" style="89" customWidth="1"/>
    <col min="8" max="8" width="11.28125" style="89" customWidth="1"/>
    <col min="9" max="10" width="9.140625" style="89" customWidth="1"/>
    <col min="11" max="11" width="8.57421875" style="89" customWidth="1"/>
    <col min="12" max="16384" width="9.140625" style="89" customWidth="1"/>
  </cols>
  <sheetData>
    <row r="1" spans="1:8" s="134" customFormat="1" ht="30" customHeight="1">
      <c r="A1" s="51" t="s">
        <v>404</v>
      </c>
      <c r="B1" s="51"/>
      <c r="C1" s="51"/>
      <c r="D1" s="51"/>
      <c r="E1" s="51"/>
      <c r="F1" s="51"/>
      <c r="G1" s="51"/>
      <c r="H1" s="51"/>
    </row>
    <row r="2" spans="1:8" ht="41.25" customHeight="1" thickBot="1">
      <c r="A2" s="100" t="s">
        <v>50</v>
      </c>
      <c r="B2" s="8" t="s">
        <v>51</v>
      </c>
      <c r="C2" s="8" t="s">
        <v>52</v>
      </c>
      <c r="D2" s="39" t="s">
        <v>53</v>
      </c>
      <c r="E2" s="39"/>
      <c r="F2" s="40" t="s">
        <v>408</v>
      </c>
      <c r="G2" s="40"/>
      <c r="H2" s="9" t="s">
        <v>409</v>
      </c>
    </row>
    <row r="3" spans="1:8" ht="12.75" customHeight="1">
      <c r="A3" s="90">
        <v>1</v>
      </c>
      <c r="B3" s="30" t="s">
        <v>48</v>
      </c>
      <c r="C3" s="4" t="s">
        <v>54</v>
      </c>
      <c r="D3" s="41" t="s">
        <v>55</v>
      </c>
      <c r="E3" s="41"/>
      <c r="F3" s="83">
        <v>296400</v>
      </c>
      <c r="G3" s="83"/>
      <c r="H3" s="55">
        <v>22284</v>
      </c>
    </row>
    <row r="4" spans="1:8" ht="12.75" customHeight="1">
      <c r="A4" s="91">
        <v>2</v>
      </c>
      <c r="B4" s="92" t="s">
        <v>10</v>
      </c>
      <c r="C4" s="1" t="s">
        <v>457</v>
      </c>
      <c r="D4" s="42" t="s">
        <v>56</v>
      </c>
      <c r="E4" s="42"/>
      <c r="F4" s="84">
        <v>321000</v>
      </c>
      <c r="G4" s="84"/>
      <c r="H4" s="10">
        <v>22085</v>
      </c>
    </row>
    <row r="5" spans="1:8" ht="12.75" customHeight="1">
      <c r="A5" s="91">
        <v>3</v>
      </c>
      <c r="B5" s="92" t="s">
        <v>21</v>
      </c>
      <c r="C5" s="1" t="s">
        <v>57</v>
      </c>
      <c r="D5" s="42" t="s">
        <v>58</v>
      </c>
      <c r="E5" s="42"/>
      <c r="F5" s="84">
        <v>283226</v>
      </c>
      <c r="G5" s="84"/>
      <c r="H5" s="10">
        <v>21884</v>
      </c>
    </row>
    <row r="6" spans="1:8" ht="12.75" customHeight="1">
      <c r="A6" s="91">
        <v>4</v>
      </c>
      <c r="B6" s="92" t="s">
        <v>0</v>
      </c>
      <c r="C6" s="1" t="s">
        <v>59</v>
      </c>
      <c r="D6" s="42" t="s">
        <v>454</v>
      </c>
      <c r="E6" s="42"/>
      <c r="F6" s="84">
        <v>223300</v>
      </c>
      <c r="G6" s="84"/>
      <c r="H6" s="10">
        <v>20264</v>
      </c>
    </row>
    <row r="7" spans="1:8" ht="12.75" customHeight="1">
      <c r="A7" s="91">
        <v>5</v>
      </c>
      <c r="B7" s="92" t="s">
        <v>25</v>
      </c>
      <c r="C7" s="1" t="s">
        <v>60</v>
      </c>
      <c r="D7" s="42" t="s">
        <v>61</v>
      </c>
      <c r="E7" s="42"/>
      <c r="F7" s="84">
        <v>255500</v>
      </c>
      <c r="G7" s="84"/>
      <c r="H7" s="10">
        <v>20145</v>
      </c>
    </row>
    <row r="8" spans="1:8" ht="12.75" customHeight="1">
      <c r="A8" s="91">
        <v>6</v>
      </c>
      <c r="B8" s="92" t="s">
        <v>25</v>
      </c>
      <c r="C8" s="1" t="s">
        <v>62</v>
      </c>
      <c r="D8" s="42" t="s">
        <v>63</v>
      </c>
      <c r="E8" s="42"/>
      <c r="F8" s="84">
        <v>267000</v>
      </c>
      <c r="G8" s="84"/>
      <c r="H8" s="10">
        <v>19629</v>
      </c>
    </row>
    <row r="9" spans="1:8" ht="12.75" customHeight="1">
      <c r="A9" s="91">
        <v>7</v>
      </c>
      <c r="B9" s="92" t="s">
        <v>48</v>
      </c>
      <c r="C9" s="1" t="s">
        <v>452</v>
      </c>
      <c r="D9" s="42" t="s">
        <v>64</v>
      </c>
      <c r="E9" s="42"/>
      <c r="F9" s="84">
        <v>278000</v>
      </c>
      <c r="G9" s="84"/>
      <c r="H9" s="10">
        <v>18787</v>
      </c>
    </row>
    <row r="10" spans="1:8" ht="12.75" customHeight="1">
      <c r="A10" s="91">
        <v>8</v>
      </c>
      <c r="B10" s="92" t="s">
        <v>48</v>
      </c>
      <c r="C10" s="1" t="s">
        <v>453</v>
      </c>
      <c r="D10" s="42" t="s">
        <v>455</v>
      </c>
      <c r="E10" s="42"/>
      <c r="F10" s="84">
        <v>221500</v>
      </c>
      <c r="G10" s="84"/>
      <c r="H10" s="10">
        <v>18049</v>
      </c>
    </row>
    <row r="11" spans="1:8" ht="12.75" customHeight="1">
      <c r="A11" s="91">
        <v>9</v>
      </c>
      <c r="B11" s="92" t="s">
        <v>48</v>
      </c>
      <c r="C11" s="1" t="s">
        <v>65</v>
      </c>
      <c r="D11" s="42" t="s">
        <v>66</v>
      </c>
      <c r="E11" s="42"/>
      <c r="F11" s="84">
        <v>308787</v>
      </c>
      <c r="G11" s="84"/>
      <c r="H11" s="10">
        <v>16364</v>
      </c>
    </row>
    <row r="12" spans="1:8" ht="12.75" customHeight="1">
      <c r="A12" s="91">
        <v>10</v>
      </c>
      <c r="B12" s="92" t="s">
        <v>49</v>
      </c>
      <c r="C12" s="1" t="s">
        <v>67</v>
      </c>
      <c r="D12" s="42" t="s">
        <v>68</v>
      </c>
      <c r="E12" s="42"/>
      <c r="F12" s="84">
        <v>209900</v>
      </c>
      <c r="G12" s="84"/>
      <c r="H12" s="10">
        <v>16029</v>
      </c>
    </row>
    <row r="13" spans="1:8" ht="12.75" customHeight="1">
      <c r="A13" s="91">
        <v>11</v>
      </c>
      <c r="B13" s="92" t="s">
        <v>47</v>
      </c>
      <c r="C13" s="1" t="s">
        <v>69</v>
      </c>
      <c r="D13" s="42" t="s">
        <v>70</v>
      </c>
      <c r="E13" s="42"/>
      <c r="F13" s="84">
        <v>256400</v>
      </c>
      <c r="G13" s="84"/>
      <c r="H13" s="10">
        <v>14013</v>
      </c>
    </row>
    <row r="14" spans="1:8" ht="12.75" customHeight="1">
      <c r="A14" s="91">
        <v>12</v>
      </c>
      <c r="B14" s="92" t="s">
        <v>47</v>
      </c>
      <c r="C14" s="1" t="s">
        <v>71</v>
      </c>
      <c r="D14" s="42" t="s">
        <v>72</v>
      </c>
      <c r="E14" s="42"/>
      <c r="F14" s="84">
        <v>234700</v>
      </c>
      <c r="G14" s="84"/>
      <c r="H14" s="10">
        <v>13496</v>
      </c>
    </row>
    <row r="15" spans="1:8" ht="12.75" customHeight="1">
      <c r="A15" s="91">
        <v>13</v>
      </c>
      <c r="B15" s="92" t="s">
        <v>3</v>
      </c>
      <c r="C15" s="1" t="s">
        <v>73</v>
      </c>
      <c r="D15" s="42" t="s">
        <v>74</v>
      </c>
      <c r="E15" s="42"/>
      <c r="F15" s="84">
        <v>220635</v>
      </c>
      <c r="G15" s="84"/>
      <c r="H15" s="10">
        <v>12628</v>
      </c>
    </row>
    <row r="16" spans="1:8" ht="12.75" customHeight="1">
      <c r="A16" s="91">
        <v>14</v>
      </c>
      <c r="B16" s="92" t="s">
        <v>8</v>
      </c>
      <c r="C16" s="1" t="s">
        <v>75</v>
      </c>
      <c r="D16" s="42" t="s">
        <v>76</v>
      </c>
      <c r="E16" s="42"/>
      <c r="F16" s="84">
        <v>192000</v>
      </c>
      <c r="G16" s="84"/>
      <c r="H16" s="10">
        <v>11296</v>
      </c>
    </row>
    <row r="17" spans="1:8" ht="12.75" customHeight="1">
      <c r="A17" s="91">
        <v>15</v>
      </c>
      <c r="B17" s="92" t="s">
        <v>10</v>
      </c>
      <c r="C17" s="1" t="s">
        <v>77</v>
      </c>
      <c r="D17" s="42" t="s">
        <v>55</v>
      </c>
      <c r="E17" s="42"/>
      <c r="F17" s="84">
        <v>251540</v>
      </c>
      <c r="G17" s="84"/>
      <c r="H17" s="10">
        <v>10877</v>
      </c>
    </row>
    <row r="18" spans="1:8" ht="12.75" customHeight="1">
      <c r="A18" s="91">
        <v>16</v>
      </c>
      <c r="B18" s="92" t="s">
        <v>25</v>
      </c>
      <c r="C18" s="1" t="s">
        <v>78</v>
      </c>
      <c r="D18" s="42" t="s">
        <v>63</v>
      </c>
      <c r="E18" s="42"/>
      <c r="F18" s="84">
        <v>196000</v>
      </c>
      <c r="G18" s="84"/>
      <c r="H18" s="10">
        <v>10220</v>
      </c>
    </row>
    <row r="19" spans="1:8" ht="12.75" customHeight="1">
      <c r="A19" s="91">
        <v>17</v>
      </c>
      <c r="B19" s="92" t="s">
        <v>25</v>
      </c>
      <c r="C19" s="1" t="s">
        <v>79</v>
      </c>
      <c r="D19" s="42" t="s">
        <v>456</v>
      </c>
      <c r="E19" s="42"/>
      <c r="F19" s="84">
        <v>168025</v>
      </c>
      <c r="G19" s="84"/>
      <c r="H19" s="10">
        <v>10115</v>
      </c>
    </row>
    <row r="20" spans="1:8" ht="12.75" customHeight="1">
      <c r="A20" s="91">
        <v>18</v>
      </c>
      <c r="B20" s="92" t="s">
        <v>47</v>
      </c>
      <c r="C20" s="1" t="s">
        <v>69</v>
      </c>
      <c r="D20" s="42" t="s">
        <v>80</v>
      </c>
      <c r="E20" s="42"/>
      <c r="F20" s="84">
        <v>220400</v>
      </c>
      <c r="G20" s="84"/>
      <c r="H20" s="10">
        <v>9585</v>
      </c>
    </row>
    <row r="21" spans="1:8" ht="12.75" customHeight="1">
      <c r="A21" s="135"/>
      <c r="B21" s="108"/>
      <c r="C21" s="108"/>
      <c r="D21" s="135"/>
      <c r="E21" s="135"/>
      <c r="F21" s="136"/>
      <c r="G21" s="136"/>
      <c r="H21" s="122"/>
    </row>
    <row r="22" ht="12.75" customHeight="1">
      <c r="A22" s="89" t="s">
        <v>449</v>
      </c>
    </row>
    <row r="23" spans="1:8" ht="12.75" customHeight="1">
      <c r="A23" s="95" t="s">
        <v>450</v>
      </c>
      <c r="B23" s="95"/>
      <c r="C23" s="95"/>
      <c r="D23" s="95"/>
      <c r="E23" s="95"/>
      <c r="F23" s="95"/>
      <c r="G23" s="95"/>
      <c r="H23" s="95"/>
    </row>
    <row r="24" ht="16.5" customHeight="1"/>
    <row r="25" ht="16.5" customHeight="1"/>
    <row r="26" ht="16.5" customHeight="1"/>
    <row r="27" ht="16.5" customHeight="1"/>
    <row r="28" ht="16.5" customHeight="1"/>
    <row r="29" ht="16.5" customHeight="1"/>
    <row r="30" ht="16.5" customHeight="1"/>
    <row r="33" spans="2:6" ht="12.75">
      <c r="B33" s="98"/>
      <c r="C33" s="98"/>
      <c r="D33" s="98"/>
      <c r="E33" s="98"/>
      <c r="F33" s="98"/>
    </row>
    <row r="34" spans="2:7" ht="27" customHeight="1">
      <c r="B34" s="98"/>
      <c r="C34" s="98"/>
      <c r="D34" s="98"/>
      <c r="E34" s="98"/>
      <c r="F34" s="98"/>
      <c r="G34" s="98"/>
    </row>
  </sheetData>
  <mergeCells count="40">
    <mergeCell ref="D18:E18"/>
    <mergeCell ref="F18:G18"/>
    <mergeCell ref="A23:H23"/>
    <mergeCell ref="D19:E19"/>
    <mergeCell ref="F19:G19"/>
    <mergeCell ref="D20:E20"/>
    <mergeCell ref="F20:G20"/>
    <mergeCell ref="D16:E16"/>
    <mergeCell ref="F16:G16"/>
    <mergeCell ref="D17:E17"/>
    <mergeCell ref="F17:G17"/>
    <mergeCell ref="D14:E14"/>
    <mergeCell ref="F14:G14"/>
    <mergeCell ref="D15:E15"/>
    <mergeCell ref="F15:G15"/>
    <mergeCell ref="D12:E12"/>
    <mergeCell ref="F12:G12"/>
    <mergeCell ref="D13:E13"/>
    <mergeCell ref="F13:G13"/>
    <mergeCell ref="D10:E10"/>
    <mergeCell ref="F10:G10"/>
    <mergeCell ref="D11:E11"/>
    <mergeCell ref="F11:G11"/>
    <mergeCell ref="D8:E8"/>
    <mergeCell ref="F8:G8"/>
    <mergeCell ref="D9:E9"/>
    <mergeCell ref="F9:G9"/>
    <mergeCell ref="D6:E6"/>
    <mergeCell ref="F6:G6"/>
    <mergeCell ref="D7:E7"/>
    <mergeCell ref="F7:G7"/>
    <mergeCell ref="D4:E4"/>
    <mergeCell ref="F4:G4"/>
    <mergeCell ref="D5:E5"/>
    <mergeCell ref="F5:G5"/>
    <mergeCell ref="D2:E2"/>
    <mergeCell ref="F2:G2"/>
    <mergeCell ref="A1:H1"/>
    <mergeCell ref="D3:E3"/>
    <mergeCell ref="F3:G3"/>
  </mergeCells>
  <printOptions horizontalCentered="1"/>
  <pageMargins left="0.75" right="0.75" top="1" bottom="1" header="0.5" footer="0.5"/>
  <pageSetup horizontalDpi="600" verticalDpi="600" orientation="portrait" scale="78" r:id="rId1"/>
</worksheet>
</file>

<file path=xl/worksheets/sheet6.xml><?xml version="1.0" encoding="utf-8"?>
<worksheet xmlns="http://schemas.openxmlformats.org/spreadsheetml/2006/main" xmlns:r="http://schemas.openxmlformats.org/officeDocument/2006/relationships">
  <dimension ref="A1:AD32"/>
  <sheetViews>
    <sheetView zoomScaleSheetLayoutView="75" workbookViewId="0" topLeftCell="A1">
      <selection activeCell="A1" sqref="A1:Q1"/>
    </sheetView>
  </sheetViews>
  <sheetFormatPr defaultColWidth="9.140625" defaultRowHeight="12.75"/>
  <cols>
    <col min="1" max="1" width="3.421875" style="89" customWidth="1"/>
    <col min="2" max="2" width="28.28125" style="89" customWidth="1"/>
    <col min="3" max="3" width="11.7109375" style="112" customWidth="1"/>
    <col min="4" max="16" width="9.140625" style="112" customWidth="1"/>
    <col min="17" max="17" width="9.140625" style="123" customWidth="1"/>
    <col min="18" max="30" width="9.140625" style="112" customWidth="1"/>
    <col min="31" max="16384" width="9.140625" style="89" customWidth="1"/>
  </cols>
  <sheetData>
    <row r="1" spans="1:30" s="88" customFormat="1" ht="18" customHeight="1">
      <c r="A1" s="46" t="s">
        <v>367</v>
      </c>
      <c r="B1" s="46"/>
      <c r="C1" s="46"/>
      <c r="D1" s="46"/>
      <c r="E1" s="46"/>
      <c r="F1" s="46"/>
      <c r="G1" s="46"/>
      <c r="H1" s="46"/>
      <c r="I1" s="46"/>
      <c r="J1" s="46"/>
      <c r="K1" s="46"/>
      <c r="L1" s="46"/>
      <c r="M1" s="46"/>
      <c r="N1" s="46"/>
      <c r="O1" s="46"/>
      <c r="P1" s="46"/>
      <c r="Q1" s="46"/>
      <c r="R1" s="109"/>
      <c r="S1" s="109"/>
      <c r="T1" s="109"/>
      <c r="U1" s="109"/>
      <c r="V1" s="109"/>
      <c r="W1" s="109"/>
      <c r="X1" s="109"/>
      <c r="Y1" s="109"/>
      <c r="Z1" s="109"/>
      <c r="AA1" s="109"/>
      <c r="AB1" s="109"/>
      <c r="AC1" s="109"/>
      <c r="AD1" s="109"/>
    </row>
    <row r="2" spans="1:17" ht="12.75">
      <c r="A2" s="110"/>
      <c r="B2" s="111"/>
      <c r="C2" s="20"/>
      <c r="D2" s="17"/>
      <c r="E2" s="47" t="s">
        <v>81</v>
      </c>
      <c r="F2" s="48"/>
      <c r="G2" s="48"/>
      <c r="H2" s="49"/>
      <c r="I2" s="14"/>
      <c r="J2" s="15"/>
      <c r="K2" s="47" t="s">
        <v>82</v>
      </c>
      <c r="L2" s="48"/>
      <c r="M2" s="48"/>
      <c r="N2" s="49"/>
      <c r="O2" s="14"/>
      <c r="P2" s="15"/>
      <c r="Q2" s="16"/>
    </row>
    <row r="3" spans="1:17" ht="39.75" customHeight="1">
      <c r="A3" s="113"/>
      <c r="B3" s="114"/>
      <c r="C3" s="43" t="s">
        <v>411</v>
      </c>
      <c r="D3" s="44"/>
      <c r="E3" s="45" t="s">
        <v>83</v>
      </c>
      <c r="F3" s="45"/>
      <c r="G3" s="44" t="s">
        <v>84</v>
      </c>
      <c r="H3" s="44"/>
      <c r="I3" s="44" t="s">
        <v>413</v>
      </c>
      <c r="J3" s="44"/>
      <c r="K3" s="45" t="s">
        <v>83</v>
      </c>
      <c r="L3" s="45"/>
      <c r="M3" s="44" t="s">
        <v>84</v>
      </c>
      <c r="N3" s="44"/>
      <c r="O3" s="44" t="s">
        <v>412</v>
      </c>
      <c r="P3" s="44"/>
      <c r="Q3" s="13" t="s">
        <v>85</v>
      </c>
    </row>
    <row r="4" spans="1:17" ht="12.75" customHeight="1" thickBot="1">
      <c r="A4" s="115" t="s">
        <v>410</v>
      </c>
      <c r="B4" s="116"/>
      <c r="C4" s="18" t="s">
        <v>86</v>
      </c>
      <c r="D4" s="11" t="s">
        <v>87</v>
      </c>
      <c r="E4" s="11" t="s">
        <v>88</v>
      </c>
      <c r="F4" s="11" t="s">
        <v>89</v>
      </c>
      <c r="G4" s="11" t="s">
        <v>88</v>
      </c>
      <c r="H4" s="11" t="s">
        <v>89</v>
      </c>
      <c r="I4" s="11" t="s">
        <v>88</v>
      </c>
      <c r="J4" s="11" t="s">
        <v>89</v>
      </c>
      <c r="K4" s="11" t="s">
        <v>88</v>
      </c>
      <c r="L4" s="11" t="s">
        <v>89</v>
      </c>
      <c r="M4" s="11" t="s">
        <v>88</v>
      </c>
      <c r="N4" s="11" t="s">
        <v>89</v>
      </c>
      <c r="O4" s="11" t="s">
        <v>88</v>
      </c>
      <c r="P4" s="11" t="s">
        <v>89</v>
      </c>
      <c r="Q4" s="12" t="s">
        <v>90</v>
      </c>
    </row>
    <row r="5" spans="1:17" ht="15.75" customHeight="1">
      <c r="A5" s="132" t="s">
        <v>91</v>
      </c>
      <c r="B5" s="118"/>
      <c r="C5" s="81"/>
      <c r="D5" s="55"/>
      <c r="E5" s="55"/>
      <c r="F5" s="55"/>
      <c r="G5" s="55"/>
      <c r="H5" s="55"/>
      <c r="I5" s="55"/>
      <c r="J5" s="55"/>
      <c r="K5" s="55"/>
      <c r="L5" s="55"/>
      <c r="M5" s="55"/>
      <c r="N5" s="55"/>
      <c r="O5" s="55"/>
      <c r="P5" s="55"/>
      <c r="Q5" s="82"/>
    </row>
    <row r="6" spans="1:17" ht="12.75">
      <c r="A6" s="32" t="s">
        <v>92</v>
      </c>
      <c r="B6" s="119"/>
      <c r="C6" s="58"/>
      <c r="D6" s="10"/>
      <c r="E6" s="10"/>
      <c r="F6" s="10"/>
      <c r="G6" s="10"/>
      <c r="H6" s="10"/>
      <c r="I6" s="10"/>
      <c r="J6" s="10"/>
      <c r="K6" s="10"/>
      <c r="L6" s="10"/>
      <c r="M6" s="10"/>
      <c r="N6" s="10"/>
      <c r="O6" s="10"/>
      <c r="P6" s="10"/>
      <c r="Q6" s="78"/>
    </row>
    <row r="7" spans="1:17" ht="12.75">
      <c r="A7" s="32"/>
      <c r="B7" s="119" t="s">
        <v>93</v>
      </c>
      <c r="C7" s="58">
        <v>1</v>
      </c>
      <c r="D7" s="10">
        <v>4</v>
      </c>
      <c r="E7" s="10">
        <v>71</v>
      </c>
      <c r="F7" s="10">
        <v>2750</v>
      </c>
      <c r="G7" s="10">
        <v>1374</v>
      </c>
      <c r="H7" s="10">
        <v>4352</v>
      </c>
      <c r="I7" s="10">
        <v>8375</v>
      </c>
      <c r="J7" s="10">
        <v>9548</v>
      </c>
      <c r="K7" s="10">
        <v>132</v>
      </c>
      <c r="L7" s="10">
        <v>5110</v>
      </c>
      <c r="M7" s="10">
        <v>2516</v>
      </c>
      <c r="N7" s="10">
        <v>8075</v>
      </c>
      <c r="O7" s="10">
        <v>16515</v>
      </c>
      <c r="P7" s="10">
        <v>19295</v>
      </c>
      <c r="Q7" s="10">
        <v>2</v>
      </c>
    </row>
    <row r="8" spans="1:17" ht="12.75">
      <c r="A8" s="32" t="s">
        <v>94</v>
      </c>
      <c r="B8" s="119"/>
      <c r="C8" s="58"/>
      <c r="D8" s="10"/>
      <c r="E8" s="10"/>
      <c r="F8" s="10"/>
      <c r="G8" s="10"/>
      <c r="H8" s="10"/>
      <c r="I8" s="10"/>
      <c r="J8" s="10"/>
      <c r="K8" s="10"/>
      <c r="L8" s="10"/>
      <c r="M8" s="10"/>
      <c r="N8" s="10"/>
      <c r="O8" s="10"/>
      <c r="P8" s="10"/>
      <c r="Q8" s="10"/>
    </row>
    <row r="9" spans="1:17" ht="12.75">
      <c r="A9" s="32"/>
      <c r="B9" s="119" t="s">
        <v>95</v>
      </c>
      <c r="C9" s="58">
        <v>1</v>
      </c>
      <c r="D9" s="10">
        <v>4</v>
      </c>
      <c r="E9" s="10">
        <v>12</v>
      </c>
      <c r="F9" s="10">
        <v>288</v>
      </c>
      <c r="G9" s="10">
        <v>540</v>
      </c>
      <c r="H9" s="10">
        <v>1193</v>
      </c>
      <c r="I9" s="10" t="s">
        <v>44</v>
      </c>
      <c r="J9" s="10" t="s">
        <v>44</v>
      </c>
      <c r="K9" s="10">
        <v>28</v>
      </c>
      <c r="L9" s="10">
        <v>698</v>
      </c>
      <c r="M9" s="10">
        <v>923</v>
      </c>
      <c r="N9" s="10">
        <v>2101</v>
      </c>
      <c r="O9" s="10" t="s">
        <v>44</v>
      </c>
      <c r="P9" s="10" t="s">
        <v>44</v>
      </c>
      <c r="Q9" s="10">
        <v>3</v>
      </c>
    </row>
    <row r="10" spans="1:17" ht="12.75">
      <c r="A10" s="32"/>
      <c r="B10" s="119" t="s">
        <v>96</v>
      </c>
      <c r="C10" s="58">
        <v>1</v>
      </c>
      <c r="D10" s="10">
        <v>4</v>
      </c>
      <c r="E10" s="10">
        <v>11</v>
      </c>
      <c r="F10" s="10">
        <v>280</v>
      </c>
      <c r="G10" s="10">
        <v>641</v>
      </c>
      <c r="H10" s="10">
        <v>1416</v>
      </c>
      <c r="I10" s="10" t="s">
        <v>44</v>
      </c>
      <c r="J10" s="10" t="s">
        <v>44</v>
      </c>
      <c r="K10" s="10">
        <v>24</v>
      </c>
      <c r="L10" s="10">
        <v>592</v>
      </c>
      <c r="M10" s="10">
        <v>1168</v>
      </c>
      <c r="N10" s="10">
        <v>2708</v>
      </c>
      <c r="O10" s="10" t="s">
        <v>44</v>
      </c>
      <c r="P10" s="10" t="s">
        <v>44</v>
      </c>
      <c r="Q10" s="10">
        <v>3</v>
      </c>
    </row>
    <row r="11" spans="1:17" ht="15.75" customHeight="1">
      <c r="A11" s="133" t="s">
        <v>97</v>
      </c>
      <c r="B11" s="119"/>
      <c r="C11" s="58"/>
      <c r="D11" s="10"/>
      <c r="E11" s="10"/>
      <c r="F11" s="10"/>
      <c r="G11" s="10"/>
      <c r="H11" s="10"/>
      <c r="I11" s="10"/>
      <c r="J11" s="10"/>
      <c r="K11" s="10"/>
      <c r="L11" s="10"/>
      <c r="M11" s="10"/>
      <c r="N11" s="10"/>
      <c r="O11" s="10"/>
      <c r="P11" s="10"/>
      <c r="Q11" s="10"/>
    </row>
    <row r="12" spans="1:17" ht="14.25">
      <c r="A12" s="32" t="s">
        <v>98</v>
      </c>
      <c r="B12" s="119"/>
      <c r="C12" s="58">
        <v>2</v>
      </c>
      <c r="D12" s="10" t="s">
        <v>358</v>
      </c>
      <c r="E12" s="10">
        <v>56</v>
      </c>
      <c r="F12" s="10">
        <v>1834</v>
      </c>
      <c r="G12" s="10">
        <v>1618</v>
      </c>
      <c r="H12" s="10">
        <v>3341</v>
      </c>
      <c r="I12" s="10">
        <v>5267</v>
      </c>
      <c r="J12" s="10">
        <v>5324</v>
      </c>
      <c r="K12" s="10">
        <v>109</v>
      </c>
      <c r="L12" s="10">
        <v>3056</v>
      </c>
      <c r="M12" s="10">
        <v>3059</v>
      </c>
      <c r="N12" s="10">
        <v>6285</v>
      </c>
      <c r="O12" s="10">
        <v>14811</v>
      </c>
      <c r="P12" s="10">
        <v>15053</v>
      </c>
      <c r="Q12" s="10">
        <v>3</v>
      </c>
    </row>
    <row r="13" spans="1:17" ht="12.75">
      <c r="A13" s="32" t="s">
        <v>99</v>
      </c>
      <c r="B13" s="119"/>
      <c r="C13" s="58">
        <v>1</v>
      </c>
      <c r="D13" s="10">
        <v>2</v>
      </c>
      <c r="E13" s="10">
        <v>23</v>
      </c>
      <c r="F13" s="10">
        <v>1050</v>
      </c>
      <c r="G13" s="10">
        <v>845</v>
      </c>
      <c r="H13" s="10">
        <v>1527</v>
      </c>
      <c r="I13" s="10">
        <v>4361</v>
      </c>
      <c r="J13" s="10">
        <v>5001</v>
      </c>
      <c r="K13" s="10" t="s">
        <v>44</v>
      </c>
      <c r="L13" s="10" t="s">
        <v>44</v>
      </c>
      <c r="M13" s="10" t="s">
        <v>44</v>
      </c>
      <c r="N13" s="10" t="s">
        <v>44</v>
      </c>
      <c r="O13" s="10" t="s">
        <v>44</v>
      </c>
      <c r="P13" s="10" t="s">
        <v>44</v>
      </c>
      <c r="Q13" s="78" t="s">
        <v>44</v>
      </c>
    </row>
    <row r="14" spans="1:17" ht="12.75">
      <c r="A14" s="32" t="s">
        <v>100</v>
      </c>
      <c r="B14" s="119"/>
      <c r="C14" s="58"/>
      <c r="D14" s="10"/>
      <c r="E14" s="10"/>
      <c r="F14" s="10"/>
      <c r="G14" s="10"/>
      <c r="H14" s="10"/>
      <c r="I14" s="10"/>
      <c r="J14" s="10"/>
      <c r="K14" s="10"/>
      <c r="L14" s="10"/>
      <c r="M14" s="10"/>
      <c r="N14" s="10"/>
      <c r="O14" s="10"/>
      <c r="P14" s="10"/>
      <c r="Q14" s="78"/>
    </row>
    <row r="15" spans="1:17" ht="12.75">
      <c r="A15" s="32"/>
      <c r="B15" s="119" t="s">
        <v>101</v>
      </c>
      <c r="C15" s="58">
        <v>1</v>
      </c>
      <c r="D15" s="10">
        <v>3</v>
      </c>
      <c r="E15" s="10">
        <v>40</v>
      </c>
      <c r="F15" s="10">
        <v>1355</v>
      </c>
      <c r="G15" s="10">
        <v>895</v>
      </c>
      <c r="H15" s="10">
        <v>2091</v>
      </c>
      <c r="I15" s="10">
        <v>5122</v>
      </c>
      <c r="J15" s="10">
        <v>6187</v>
      </c>
      <c r="K15" s="10">
        <v>89</v>
      </c>
      <c r="L15" s="10">
        <v>2645</v>
      </c>
      <c r="M15" s="10">
        <v>2564</v>
      </c>
      <c r="N15" s="10">
        <v>5603</v>
      </c>
      <c r="O15" s="10">
        <v>16424</v>
      </c>
      <c r="P15" s="10">
        <v>18786</v>
      </c>
      <c r="Q15" s="78">
        <v>3.5</v>
      </c>
    </row>
    <row r="16" spans="1:17" ht="12.75">
      <c r="A16" s="32"/>
      <c r="B16" s="119" t="s">
        <v>102</v>
      </c>
      <c r="C16" s="58">
        <v>1</v>
      </c>
      <c r="D16" s="10">
        <v>4</v>
      </c>
      <c r="E16" s="10">
        <v>31</v>
      </c>
      <c r="F16" s="10">
        <v>740</v>
      </c>
      <c r="G16" s="10">
        <v>1299</v>
      </c>
      <c r="H16" s="10">
        <v>2682</v>
      </c>
      <c r="I16" s="10">
        <v>3918</v>
      </c>
      <c r="J16" s="10">
        <v>4564</v>
      </c>
      <c r="K16" s="10">
        <v>66</v>
      </c>
      <c r="L16" s="10">
        <v>1490</v>
      </c>
      <c r="M16" s="10">
        <v>2309</v>
      </c>
      <c r="N16" s="10">
        <v>4763</v>
      </c>
      <c r="O16" s="10">
        <v>12843</v>
      </c>
      <c r="P16" s="10">
        <v>14744</v>
      </c>
      <c r="Q16" s="78">
        <v>3.5</v>
      </c>
    </row>
    <row r="17" spans="1:17" ht="12.75">
      <c r="A17" s="32"/>
      <c r="B17" s="119" t="s">
        <v>458</v>
      </c>
      <c r="C17" s="58">
        <v>1</v>
      </c>
      <c r="D17" s="10">
        <v>3</v>
      </c>
      <c r="E17" s="10">
        <v>22</v>
      </c>
      <c r="F17" s="10">
        <v>1035</v>
      </c>
      <c r="G17" s="10">
        <v>1521</v>
      </c>
      <c r="H17" s="10">
        <v>3030</v>
      </c>
      <c r="I17" s="10">
        <v>5130</v>
      </c>
      <c r="J17" s="10">
        <v>5307</v>
      </c>
      <c r="K17" s="10">
        <v>43</v>
      </c>
      <c r="L17" s="10">
        <v>1830</v>
      </c>
      <c r="M17" s="10">
        <v>2924</v>
      </c>
      <c r="N17" s="10">
        <v>5873</v>
      </c>
      <c r="O17" s="10">
        <v>17576</v>
      </c>
      <c r="P17" s="10">
        <v>19678</v>
      </c>
      <c r="Q17" s="78">
        <v>3.5</v>
      </c>
    </row>
    <row r="18" spans="1:17" ht="12.75">
      <c r="A18" s="32"/>
      <c r="B18" s="119" t="s">
        <v>103</v>
      </c>
      <c r="C18" s="58">
        <v>1</v>
      </c>
      <c r="D18" s="10">
        <v>4</v>
      </c>
      <c r="E18" s="10">
        <v>53</v>
      </c>
      <c r="F18" s="10">
        <v>2100</v>
      </c>
      <c r="G18" s="10">
        <v>13341</v>
      </c>
      <c r="H18" s="10">
        <v>2725</v>
      </c>
      <c r="I18" s="10">
        <v>6348</v>
      </c>
      <c r="J18" s="10">
        <v>6966</v>
      </c>
      <c r="K18" s="10">
        <v>114</v>
      </c>
      <c r="L18" s="10">
        <v>3890</v>
      </c>
      <c r="M18" s="10">
        <v>2640</v>
      </c>
      <c r="N18" s="10">
        <v>5423</v>
      </c>
      <c r="O18" s="10">
        <v>19427</v>
      </c>
      <c r="P18" s="10">
        <v>20983</v>
      </c>
      <c r="Q18" s="78">
        <v>3.5</v>
      </c>
    </row>
    <row r="19" spans="1:17" ht="12.75">
      <c r="A19" s="32"/>
      <c r="B19" s="119" t="s">
        <v>459</v>
      </c>
      <c r="C19" s="58">
        <v>1</v>
      </c>
      <c r="D19" s="10">
        <v>4</v>
      </c>
      <c r="E19" s="10">
        <v>38</v>
      </c>
      <c r="F19" s="10">
        <v>1420</v>
      </c>
      <c r="G19" s="10">
        <v>1466</v>
      </c>
      <c r="H19" s="10">
        <v>3147</v>
      </c>
      <c r="I19" s="10" t="s">
        <v>44</v>
      </c>
      <c r="J19" s="10" t="s">
        <v>44</v>
      </c>
      <c r="K19" s="10">
        <v>98</v>
      </c>
      <c r="L19" s="10">
        <v>3015</v>
      </c>
      <c r="M19" s="10">
        <v>2852</v>
      </c>
      <c r="N19" s="10">
        <v>6069</v>
      </c>
      <c r="O19" s="10" t="s">
        <v>44</v>
      </c>
      <c r="P19" s="10" t="s">
        <v>44</v>
      </c>
      <c r="Q19" s="78">
        <v>3.5</v>
      </c>
    </row>
    <row r="20" spans="1:17" ht="12.75">
      <c r="A20" s="32" t="s">
        <v>104</v>
      </c>
      <c r="B20" s="119"/>
      <c r="C20" s="58"/>
      <c r="D20" s="10"/>
      <c r="E20" s="10"/>
      <c r="F20" s="10"/>
      <c r="G20" s="10"/>
      <c r="H20" s="10"/>
      <c r="I20" s="10"/>
      <c r="J20" s="10"/>
      <c r="K20" s="10"/>
      <c r="L20" s="10"/>
      <c r="M20" s="10"/>
      <c r="N20" s="10"/>
      <c r="O20" s="10"/>
      <c r="P20" s="10"/>
      <c r="Q20" s="78"/>
    </row>
    <row r="21" spans="1:17" ht="12.75">
      <c r="A21" s="32"/>
      <c r="B21" s="119" t="s">
        <v>460</v>
      </c>
      <c r="C21" s="58">
        <v>2</v>
      </c>
      <c r="D21" s="10">
        <v>4</v>
      </c>
      <c r="E21" s="10">
        <v>118</v>
      </c>
      <c r="F21" s="10">
        <v>3085</v>
      </c>
      <c r="G21" s="10">
        <v>2654</v>
      </c>
      <c r="H21" s="10">
        <v>8212</v>
      </c>
      <c r="I21" s="10" t="s">
        <v>44</v>
      </c>
      <c r="J21" s="10" t="s">
        <v>44</v>
      </c>
      <c r="K21" s="10">
        <v>275</v>
      </c>
      <c r="L21" s="10">
        <v>7111</v>
      </c>
      <c r="M21" s="10">
        <v>5637</v>
      </c>
      <c r="N21" s="10">
        <v>16588</v>
      </c>
      <c r="O21" s="10" t="s">
        <v>44</v>
      </c>
      <c r="P21" s="10" t="s">
        <v>44</v>
      </c>
      <c r="Q21" s="78">
        <v>2.5</v>
      </c>
    </row>
    <row r="22" spans="1:17" ht="12.75">
      <c r="A22" s="32"/>
      <c r="B22" s="119" t="s">
        <v>105</v>
      </c>
      <c r="C22" s="58">
        <v>2</v>
      </c>
      <c r="D22" s="10">
        <v>0</v>
      </c>
      <c r="E22" s="10">
        <v>16</v>
      </c>
      <c r="F22" s="10">
        <v>484</v>
      </c>
      <c r="G22" s="10">
        <v>3405</v>
      </c>
      <c r="H22" s="10">
        <v>6486</v>
      </c>
      <c r="I22" s="10" t="s">
        <v>106</v>
      </c>
      <c r="J22" s="10" t="s">
        <v>106</v>
      </c>
      <c r="K22" s="10">
        <v>37</v>
      </c>
      <c r="L22" s="10">
        <v>1118</v>
      </c>
      <c r="M22" s="10">
        <v>7608</v>
      </c>
      <c r="N22" s="10">
        <v>13976</v>
      </c>
      <c r="O22" s="10" t="s">
        <v>106</v>
      </c>
      <c r="P22" s="10" t="s">
        <v>106</v>
      </c>
      <c r="Q22" s="78">
        <v>2.5</v>
      </c>
    </row>
    <row r="23" spans="1:17" ht="12.75">
      <c r="A23" s="32" t="s">
        <v>107</v>
      </c>
      <c r="B23" s="119"/>
      <c r="C23" s="58">
        <v>2</v>
      </c>
      <c r="D23" s="10">
        <v>3</v>
      </c>
      <c r="E23" s="10" t="s">
        <v>106</v>
      </c>
      <c r="F23" s="10" t="s">
        <v>106</v>
      </c>
      <c r="G23" s="10">
        <v>930</v>
      </c>
      <c r="H23" s="10">
        <v>2130</v>
      </c>
      <c r="I23" s="10">
        <v>5400</v>
      </c>
      <c r="J23" s="10">
        <v>6426</v>
      </c>
      <c r="K23" s="10" t="s">
        <v>106</v>
      </c>
      <c r="L23" s="10" t="s">
        <v>106</v>
      </c>
      <c r="M23" s="10">
        <v>2480</v>
      </c>
      <c r="N23" s="10">
        <v>5680</v>
      </c>
      <c r="O23" s="10">
        <v>15200</v>
      </c>
      <c r="P23" s="10">
        <v>18088</v>
      </c>
      <c r="Q23" s="10">
        <v>3</v>
      </c>
    </row>
    <row r="24" spans="1:17" ht="12.75">
      <c r="A24" s="108"/>
      <c r="B24" s="108"/>
      <c r="C24" s="122"/>
      <c r="D24" s="122"/>
      <c r="E24" s="122"/>
      <c r="F24" s="122"/>
      <c r="G24" s="122"/>
      <c r="H24" s="122"/>
      <c r="I24" s="122"/>
      <c r="J24" s="122"/>
      <c r="K24" s="122"/>
      <c r="L24" s="122"/>
      <c r="M24" s="122"/>
      <c r="N24" s="122"/>
      <c r="O24" s="122"/>
      <c r="P24" s="122"/>
      <c r="Q24" s="122"/>
    </row>
    <row r="25" spans="1:17" ht="12.75">
      <c r="A25" s="89" t="s">
        <v>110</v>
      </c>
      <c r="B25" s="108"/>
      <c r="C25" s="122"/>
      <c r="D25" s="122"/>
      <c r="E25" s="122"/>
      <c r="F25" s="122"/>
      <c r="G25" s="122"/>
      <c r="H25" s="122"/>
      <c r="I25" s="122"/>
      <c r="J25" s="122"/>
      <c r="K25" s="122"/>
      <c r="L25" s="122"/>
      <c r="M25" s="122"/>
      <c r="N25" s="122"/>
      <c r="O25" s="122"/>
      <c r="P25" s="122"/>
      <c r="Q25" s="122"/>
    </row>
    <row r="26" spans="1:17" ht="12.75">
      <c r="A26" s="89" t="s">
        <v>368</v>
      </c>
      <c r="B26" s="108"/>
      <c r="C26" s="122"/>
      <c r="D26" s="122"/>
      <c r="E26" s="122"/>
      <c r="F26" s="122"/>
      <c r="G26" s="122"/>
      <c r="H26" s="122"/>
      <c r="I26" s="122"/>
      <c r="J26" s="122"/>
      <c r="K26" s="122"/>
      <c r="L26" s="122"/>
      <c r="M26" s="122"/>
      <c r="N26" s="122"/>
      <c r="O26" s="122"/>
      <c r="P26" s="122"/>
      <c r="Q26" s="122"/>
    </row>
    <row r="27" spans="1:17" ht="12.75">
      <c r="A27" s="124" t="s">
        <v>369</v>
      </c>
      <c r="B27" s="108"/>
      <c r="C27" s="122"/>
      <c r="D27" s="122"/>
      <c r="E27" s="122"/>
      <c r="F27" s="122"/>
      <c r="G27" s="122"/>
      <c r="H27" s="122"/>
      <c r="I27" s="122"/>
      <c r="J27" s="122"/>
      <c r="K27" s="122"/>
      <c r="L27" s="122"/>
      <c r="M27" s="122"/>
      <c r="N27" s="122"/>
      <c r="O27" s="122"/>
      <c r="P27" s="122"/>
      <c r="Q27" s="122"/>
    </row>
    <row r="28" spans="1:17" ht="12.75">
      <c r="A28" s="108"/>
      <c r="B28" s="108"/>
      <c r="C28" s="122"/>
      <c r="D28" s="122"/>
      <c r="E28" s="122"/>
      <c r="F28" s="122"/>
      <c r="G28" s="122"/>
      <c r="H28" s="122"/>
      <c r="I28" s="122"/>
      <c r="J28" s="122"/>
      <c r="K28" s="122"/>
      <c r="L28" s="122"/>
      <c r="M28" s="122"/>
      <c r="N28" s="122"/>
      <c r="O28" s="122"/>
      <c r="P28" s="122"/>
      <c r="Q28" s="122"/>
    </row>
    <row r="29" ht="12.75">
      <c r="A29" s="89" t="s">
        <v>108</v>
      </c>
    </row>
    <row r="30" ht="12.75">
      <c r="A30" s="89" t="s">
        <v>370</v>
      </c>
    </row>
    <row r="31" ht="12.75">
      <c r="A31" s="89" t="s">
        <v>109</v>
      </c>
    </row>
    <row r="32" ht="14.25">
      <c r="A32" s="129" t="s">
        <v>451</v>
      </c>
    </row>
  </sheetData>
  <mergeCells count="11">
    <mergeCell ref="A1:Q1"/>
    <mergeCell ref="E2:H2"/>
    <mergeCell ref="K2:N2"/>
    <mergeCell ref="O3:P3"/>
    <mergeCell ref="I3:J3"/>
    <mergeCell ref="K3:L3"/>
    <mergeCell ref="M3:N3"/>
    <mergeCell ref="A4:B4"/>
    <mergeCell ref="C3:D3"/>
    <mergeCell ref="E3:F3"/>
    <mergeCell ref="G3:H3"/>
  </mergeCells>
  <printOptions horizontalCentered="1"/>
  <pageMargins left="0.75" right="0.75" top="1" bottom="1" header="0.5" footer="0.5"/>
  <pageSetup horizontalDpi="600" verticalDpi="600" orientation="landscape" scale="72" r:id="rId1"/>
</worksheet>
</file>

<file path=xl/worksheets/sheet7.xml><?xml version="1.0" encoding="utf-8"?>
<worksheet xmlns="http://schemas.openxmlformats.org/spreadsheetml/2006/main" xmlns:r="http://schemas.openxmlformats.org/officeDocument/2006/relationships">
  <dimension ref="A1:AI41"/>
  <sheetViews>
    <sheetView zoomScaleSheetLayoutView="75" workbookViewId="0" topLeftCell="A1">
      <selection activeCell="A1" sqref="A1:G1"/>
    </sheetView>
  </sheetViews>
  <sheetFormatPr defaultColWidth="9.140625" defaultRowHeight="12.75"/>
  <cols>
    <col min="1" max="1" width="7.00390625" style="89" customWidth="1"/>
    <col min="2" max="2" width="30.57421875" style="108" customWidth="1"/>
    <col min="3" max="3" width="19.421875" style="89" customWidth="1"/>
    <col min="4" max="4" width="16.8515625" style="89" customWidth="1"/>
    <col min="5" max="5" width="18.8515625" style="89" customWidth="1"/>
    <col min="6" max="6" width="25.7109375" style="89" customWidth="1"/>
    <col min="7" max="7" width="19.57421875" style="89" customWidth="1"/>
    <col min="8" max="16384" width="9.140625" style="89" customWidth="1"/>
  </cols>
  <sheetData>
    <row r="1" spans="1:35" s="88" customFormat="1" ht="18" customHeight="1">
      <c r="A1" s="46" t="s">
        <v>371</v>
      </c>
      <c r="B1" s="46"/>
      <c r="C1" s="46"/>
      <c r="D1" s="46"/>
      <c r="E1" s="46"/>
      <c r="F1" s="46"/>
      <c r="G1" s="46"/>
      <c r="H1" s="125"/>
      <c r="I1" s="125"/>
      <c r="J1" s="125"/>
      <c r="K1" s="125"/>
      <c r="L1" s="125"/>
      <c r="M1" s="125"/>
      <c r="N1" s="125"/>
      <c r="O1" s="125"/>
      <c r="P1" s="125"/>
      <c r="Q1" s="125"/>
      <c r="R1" s="125"/>
      <c r="S1" s="125"/>
      <c r="T1" s="125"/>
      <c r="U1" s="125"/>
      <c r="V1" s="126"/>
      <c r="W1" s="109"/>
      <c r="X1" s="109"/>
      <c r="Y1" s="109"/>
      <c r="Z1" s="109"/>
      <c r="AA1" s="109"/>
      <c r="AB1" s="109"/>
      <c r="AC1" s="109"/>
      <c r="AD1" s="109"/>
      <c r="AE1" s="109"/>
      <c r="AF1" s="109"/>
      <c r="AG1" s="109"/>
      <c r="AH1" s="109"/>
      <c r="AI1" s="109"/>
    </row>
    <row r="2" spans="1:7" ht="26.25" thickBot="1">
      <c r="A2" s="127" t="s">
        <v>111</v>
      </c>
      <c r="B2" s="131"/>
      <c r="C2" s="8" t="s">
        <v>414</v>
      </c>
      <c r="D2" s="9" t="s">
        <v>112</v>
      </c>
      <c r="E2" s="9" t="s">
        <v>113</v>
      </c>
      <c r="F2" s="9" t="s">
        <v>114</v>
      </c>
      <c r="G2" s="9" t="s">
        <v>115</v>
      </c>
    </row>
    <row r="3" spans="1:7" ht="12.75">
      <c r="A3" s="32" t="s">
        <v>463</v>
      </c>
      <c r="B3" s="19"/>
      <c r="C3" s="1"/>
      <c r="D3" s="1"/>
      <c r="E3" s="1"/>
      <c r="F3" s="1"/>
      <c r="G3" s="1"/>
    </row>
    <row r="4" spans="1:7" ht="12.75">
      <c r="A4" s="32"/>
      <c r="B4" s="19" t="s">
        <v>116</v>
      </c>
      <c r="C4" s="1" t="s">
        <v>117</v>
      </c>
      <c r="D4" s="1">
        <v>21</v>
      </c>
      <c r="E4" s="1" t="s">
        <v>118</v>
      </c>
      <c r="F4" s="1" t="s">
        <v>119</v>
      </c>
      <c r="G4" s="1" t="s">
        <v>120</v>
      </c>
    </row>
    <row r="5" spans="1:7" ht="12.75">
      <c r="A5" s="32"/>
      <c r="B5" s="19" t="s">
        <v>121</v>
      </c>
      <c r="C5" s="1" t="s">
        <v>117</v>
      </c>
      <c r="D5" s="1">
        <v>8</v>
      </c>
      <c r="E5" s="1" t="s">
        <v>44</v>
      </c>
      <c r="F5" s="1" t="s">
        <v>119</v>
      </c>
      <c r="G5" s="1" t="s">
        <v>120</v>
      </c>
    </row>
    <row r="6" spans="1:7" ht="12.75">
      <c r="A6" s="32"/>
      <c r="B6" s="19" t="s">
        <v>122</v>
      </c>
      <c r="C6" s="1" t="s">
        <v>117</v>
      </c>
      <c r="D6" s="1">
        <v>6</v>
      </c>
      <c r="E6" s="1" t="s">
        <v>44</v>
      </c>
      <c r="F6" s="1" t="s">
        <v>119</v>
      </c>
      <c r="G6" s="1" t="s">
        <v>120</v>
      </c>
    </row>
    <row r="7" spans="1:7" ht="12.75">
      <c r="A7" s="32" t="s">
        <v>123</v>
      </c>
      <c r="B7" s="19"/>
      <c r="C7" s="1"/>
      <c r="D7" s="1"/>
      <c r="E7" s="1"/>
      <c r="F7" s="1"/>
      <c r="G7" s="1"/>
    </row>
    <row r="8" spans="1:7" ht="12.75">
      <c r="A8" s="32"/>
      <c r="B8" s="19" t="s">
        <v>124</v>
      </c>
      <c r="C8" s="1" t="s">
        <v>117</v>
      </c>
      <c r="D8" s="1" t="s">
        <v>125</v>
      </c>
      <c r="E8" s="1">
        <v>1980</v>
      </c>
      <c r="F8" s="1" t="s">
        <v>119</v>
      </c>
      <c r="G8" s="1" t="s">
        <v>126</v>
      </c>
    </row>
    <row r="9" spans="1:7" ht="12.75">
      <c r="A9" s="32" t="s">
        <v>127</v>
      </c>
      <c r="B9" s="19"/>
      <c r="C9" s="1"/>
      <c r="D9" s="1"/>
      <c r="E9" s="1"/>
      <c r="F9" s="1"/>
      <c r="G9" s="1"/>
    </row>
    <row r="10" spans="1:7" ht="12.75">
      <c r="A10" s="32"/>
      <c r="B10" s="19" t="s">
        <v>128</v>
      </c>
      <c r="C10" s="1" t="s">
        <v>129</v>
      </c>
      <c r="D10" s="1">
        <v>1</v>
      </c>
      <c r="E10" s="1">
        <v>1970</v>
      </c>
      <c r="F10" s="1" t="s">
        <v>376</v>
      </c>
      <c r="G10" s="1" t="s">
        <v>126</v>
      </c>
    </row>
    <row r="11" spans="1:7" ht="12.75">
      <c r="A11" s="32"/>
      <c r="B11" s="19" t="s">
        <v>130</v>
      </c>
      <c r="C11" s="1" t="s">
        <v>117</v>
      </c>
      <c r="D11" s="1">
        <v>5</v>
      </c>
      <c r="E11" s="1" t="s">
        <v>131</v>
      </c>
      <c r="F11" s="1" t="s">
        <v>375</v>
      </c>
      <c r="G11" s="1" t="s">
        <v>120</v>
      </c>
    </row>
    <row r="12" spans="1:7" ht="12.75">
      <c r="A12" s="32" t="s">
        <v>132</v>
      </c>
      <c r="B12" s="19"/>
      <c r="C12" s="1"/>
      <c r="D12" s="1"/>
      <c r="E12" s="1"/>
      <c r="F12" s="1"/>
      <c r="G12" s="1"/>
    </row>
    <row r="13" spans="1:7" ht="12.75">
      <c r="A13" s="32"/>
      <c r="B13" s="19" t="s">
        <v>133</v>
      </c>
      <c r="C13" s="1" t="s">
        <v>117</v>
      </c>
      <c r="D13" s="1">
        <v>8</v>
      </c>
      <c r="E13" s="1">
        <v>1997</v>
      </c>
      <c r="F13" s="1" t="s">
        <v>375</v>
      </c>
      <c r="G13" s="1" t="s">
        <v>126</v>
      </c>
    </row>
    <row r="14" spans="1:7" ht="12.75">
      <c r="A14" s="32"/>
      <c r="B14" s="19" t="s">
        <v>134</v>
      </c>
      <c r="C14" s="1" t="s">
        <v>117</v>
      </c>
      <c r="D14" s="1">
        <v>14.4</v>
      </c>
      <c r="E14" s="1">
        <v>1994</v>
      </c>
      <c r="F14" s="1" t="s">
        <v>375</v>
      </c>
      <c r="G14" s="1" t="s">
        <v>120</v>
      </c>
    </row>
    <row r="15" spans="1:7" ht="12.75">
      <c r="A15" s="32"/>
      <c r="B15" s="19" t="s">
        <v>135</v>
      </c>
      <c r="C15" s="1" t="s">
        <v>117</v>
      </c>
      <c r="D15" s="1">
        <v>6.1</v>
      </c>
      <c r="E15" s="1">
        <v>1989</v>
      </c>
      <c r="F15" s="1" t="s">
        <v>377</v>
      </c>
      <c r="G15" s="1" t="s">
        <v>120</v>
      </c>
    </row>
    <row r="16" spans="1:7" ht="12.75">
      <c r="A16" s="32" t="s">
        <v>461</v>
      </c>
      <c r="B16" s="19"/>
      <c r="C16" s="1"/>
      <c r="D16" s="1"/>
      <c r="E16" s="1"/>
      <c r="F16" s="1"/>
      <c r="G16" s="1"/>
    </row>
    <row r="17" spans="1:7" ht="12.75">
      <c r="A17" s="32"/>
      <c r="B17" s="19" t="s">
        <v>136</v>
      </c>
      <c r="C17" s="1" t="s">
        <v>117</v>
      </c>
      <c r="D17" s="1">
        <v>16</v>
      </c>
      <c r="E17" s="1">
        <v>1993</v>
      </c>
      <c r="F17" s="1" t="s">
        <v>119</v>
      </c>
      <c r="G17" s="1" t="s">
        <v>120</v>
      </c>
    </row>
    <row r="18" spans="1:7" ht="12.75">
      <c r="A18" s="32"/>
      <c r="B18" s="19" t="s">
        <v>137</v>
      </c>
      <c r="C18" s="1" t="s">
        <v>138</v>
      </c>
      <c r="D18" s="1">
        <v>15.2</v>
      </c>
      <c r="E18" s="1">
        <v>1996</v>
      </c>
      <c r="F18" s="1" t="s">
        <v>119</v>
      </c>
      <c r="G18" s="1" t="s">
        <v>120</v>
      </c>
    </row>
    <row r="19" spans="1:7" ht="12.75">
      <c r="A19" s="32"/>
      <c r="B19" s="19" t="s">
        <v>139</v>
      </c>
      <c r="C19" s="1" t="s">
        <v>117</v>
      </c>
      <c r="D19" s="1">
        <v>18.5</v>
      </c>
      <c r="E19" s="1">
        <v>1993</v>
      </c>
      <c r="F19" s="1" t="s">
        <v>119</v>
      </c>
      <c r="G19" s="1" t="s">
        <v>120</v>
      </c>
    </row>
    <row r="20" spans="1:7" ht="12.75">
      <c r="A20" s="32"/>
      <c r="B20" s="19" t="s">
        <v>54</v>
      </c>
      <c r="C20" s="1" t="s">
        <v>117</v>
      </c>
      <c r="D20" s="1">
        <v>19.4</v>
      </c>
      <c r="E20" s="1" t="s">
        <v>140</v>
      </c>
      <c r="F20" s="1" t="s">
        <v>119</v>
      </c>
      <c r="G20" s="1" t="s">
        <v>120</v>
      </c>
    </row>
    <row r="21" spans="1:7" ht="12.75">
      <c r="A21" s="32"/>
      <c r="B21" s="19" t="s">
        <v>141</v>
      </c>
      <c r="C21" s="1" t="s">
        <v>117</v>
      </c>
      <c r="D21" s="1">
        <v>7</v>
      </c>
      <c r="E21" s="1">
        <v>1997</v>
      </c>
      <c r="F21" s="1" t="s">
        <v>119</v>
      </c>
      <c r="G21" s="1" t="s">
        <v>120</v>
      </c>
    </row>
    <row r="22" spans="1:7" ht="12.75">
      <c r="A22" s="32"/>
      <c r="B22" s="19" t="s">
        <v>142</v>
      </c>
      <c r="C22" s="1" t="s">
        <v>117</v>
      </c>
      <c r="D22" s="1">
        <v>14.3</v>
      </c>
      <c r="E22" s="1" t="s">
        <v>143</v>
      </c>
      <c r="F22" s="1" t="s">
        <v>119</v>
      </c>
      <c r="G22" s="1" t="s">
        <v>120</v>
      </c>
    </row>
    <row r="23" spans="1:7" ht="12.75">
      <c r="A23" s="32"/>
      <c r="B23" s="19" t="s">
        <v>144</v>
      </c>
      <c r="C23" s="1" t="s">
        <v>117</v>
      </c>
      <c r="D23" s="1">
        <v>11.4</v>
      </c>
      <c r="E23" s="1">
        <v>1997</v>
      </c>
      <c r="F23" s="1" t="s">
        <v>119</v>
      </c>
      <c r="G23" s="1" t="s">
        <v>120</v>
      </c>
    </row>
    <row r="24" spans="1:7" ht="12.75">
      <c r="A24" s="32"/>
      <c r="B24" s="19" t="s">
        <v>145</v>
      </c>
      <c r="C24" s="1" t="s">
        <v>117</v>
      </c>
      <c r="D24" s="1">
        <v>13.3</v>
      </c>
      <c r="E24" s="1">
        <v>1996</v>
      </c>
      <c r="F24" s="1" t="s">
        <v>119</v>
      </c>
      <c r="G24" s="1" t="s">
        <v>120</v>
      </c>
    </row>
    <row r="25" spans="1:7" ht="12.75">
      <c r="A25" s="32"/>
      <c r="B25" s="19" t="s">
        <v>146</v>
      </c>
      <c r="C25" s="1" t="s">
        <v>117</v>
      </c>
      <c r="D25" s="1">
        <v>6.1</v>
      </c>
      <c r="E25" s="1">
        <v>1996</v>
      </c>
      <c r="F25" s="1" t="s">
        <v>119</v>
      </c>
      <c r="G25" s="1" t="s">
        <v>120</v>
      </c>
    </row>
    <row r="26" spans="1:7" ht="12.75">
      <c r="A26" s="32" t="s">
        <v>462</v>
      </c>
      <c r="B26" s="19"/>
      <c r="C26" s="1" t="s">
        <v>117</v>
      </c>
      <c r="D26" s="1">
        <v>13</v>
      </c>
      <c r="E26" s="1" t="s">
        <v>464</v>
      </c>
      <c r="F26" s="1" t="s">
        <v>378</v>
      </c>
      <c r="G26" s="1" t="s">
        <v>120</v>
      </c>
    </row>
    <row r="27" spans="1:7" ht="12.75">
      <c r="A27" s="32" t="s">
        <v>147</v>
      </c>
      <c r="B27" s="19"/>
      <c r="C27" s="1"/>
      <c r="D27" s="1"/>
      <c r="E27" s="1"/>
      <c r="F27" s="1"/>
      <c r="G27" s="1"/>
    </row>
    <row r="28" spans="1:7" ht="12.75">
      <c r="A28" s="32"/>
      <c r="B28" s="19" t="s">
        <v>57</v>
      </c>
      <c r="C28" s="1" t="s">
        <v>148</v>
      </c>
      <c r="D28" s="1">
        <v>34</v>
      </c>
      <c r="E28" s="1">
        <v>1996</v>
      </c>
      <c r="F28" s="1" t="s">
        <v>119</v>
      </c>
      <c r="G28" s="1" t="s">
        <v>120</v>
      </c>
    </row>
    <row r="29" spans="1:7" ht="12.75">
      <c r="A29" s="32"/>
      <c r="B29" s="19" t="s">
        <v>149</v>
      </c>
      <c r="C29" s="1" t="s">
        <v>117</v>
      </c>
      <c r="D29" s="1">
        <v>12.3</v>
      </c>
      <c r="E29" s="1">
        <v>1985</v>
      </c>
      <c r="F29" s="1" t="s">
        <v>119</v>
      </c>
      <c r="G29" s="1" t="s">
        <v>120</v>
      </c>
    </row>
    <row r="30" spans="1:7" ht="12.75">
      <c r="A30" s="32"/>
      <c r="B30" s="19" t="s">
        <v>54</v>
      </c>
      <c r="C30" s="1" t="s">
        <v>117</v>
      </c>
      <c r="D30" s="1">
        <v>24</v>
      </c>
      <c r="E30" s="1">
        <v>1990</v>
      </c>
      <c r="F30" s="1" t="s">
        <v>119</v>
      </c>
      <c r="G30" s="1" t="s">
        <v>120</v>
      </c>
    </row>
    <row r="31" spans="1:7" ht="12.75">
      <c r="A31" s="32"/>
      <c r="B31" s="19" t="s">
        <v>150</v>
      </c>
      <c r="C31" s="1" t="s">
        <v>117</v>
      </c>
      <c r="D31" s="1">
        <v>12</v>
      </c>
      <c r="E31" s="1">
        <v>1992</v>
      </c>
      <c r="F31" s="1" t="s">
        <v>119</v>
      </c>
      <c r="G31" s="1" t="s">
        <v>120</v>
      </c>
    </row>
    <row r="32" spans="1:7" ht="12.75">
      <c r="A32" s="32"/>
      <c r="B32" s="19" t="s">
        <v>142</v>
      </c>
      <c r="C32" s="1" t="s">
        <v>117</v>
      </c>
      <c r="D32" s="1">
        <v>2.6</v>
      </c>
      <c r="E32" s="1">
        <v>1995</v>
      </c>
      <c r="F32" s="1" t="s">
        <v>119</v>
      </c>
      <c r="G32" s="1" t="s">
        <v>120</v>
      </c>
    </row>
    <row r="33" spans="1:7" ht="12.75">
      <c r="A33" s="32" t="s">
        <v>151</v>
      </c>
      <c r="B33" s="19"/>
      <c r="C33" s="1" t="s">
        <v>117</v>
      </c>
      <c r="D33" s="1">
        <v>17</v>
      </c>
      <c r="E33" s="1" t="s">
        <v>44</v>
      </c>
      <c r="F33" s="1" t="s">
        <v>119</v>
      </c>
      <c r="G33" s="1" t="s">
        <v>120</v>
      </c>
    </row>
    <row r="35" ht="12.75">
      <c r="A35" s="89" t="s">
        <v>110</v>
      </c>
    </row>
    <row r="36" spans="1:7" ht="30" customHeight="1">
      <c r="A36" s="103" t="s">
        <v>373</v>
      </c>
      <c r="B36" s="104"/>
      <c r="C36" s="104"/>
      <c r="D36" s="104"/>
      <c r="E36" s="104"/>
      <c r="F36" s="104"/>
      <c r="G36" s="104"/>
    </row>
    <row r="37" ht="12.75" customHeight="1">
      <c r="A37" s="124" t="s">
        <v>369</v>
      </c>
    </row>
    <row r="38" ht="12.75" customHeight="1"/>
    <row r="39" ht="12.75" customHeight="1">
      <c r="A39" s="89" t="s">
        <v>108</v>
      </c>
    </row>
    <row r="40" ht="12.75" customHeight="1">
      <c r="A40" s="89" t="s">
        <v>218</v>
      </c>
    </row>
    <row r="41" ht="12.75" customHeight="1">
      <c r="A41" s="129" t="s">
        <v>374</v>
      </c>
    </row>
  </sheetData>
  <mergeCells count="3">
    <mergeCell ref="A2:B2"/>
    <mergeCell ref="A36:G36"/>
    <mergeCell ref="A1:G1"/>
  </mergeCells>
  <printOptions horizontalCentered="1"/>
  <pageMargins left="0.75" right="0.75" top="1" bottom="1" header="0.5" footer="0.5"/>
  <pageSetup horizontalDpi="600" verticalDpi="600" orientation="landscape" scale="78" r:id="rId1"/>
</worksheet>
</file>

<file path=xl/worksheets/sheet8.xml><?xml version="1.0" encoding="utf-8"?>
<worksheet xmlns="http://schemas.openxmlformats.org/spreadsheetml/2006/main" xmlns:r="http://schemas.openxmlformats.org/officeDocument/2006/relationships">
  <dimension ref="A1:AI38"/>
  <sheetViews>
    <sheetView zoomScaleSheetLayoutView="75" workbookViewId="0" topLeftCell="A1">
      <selection activeCell="A1" sqref="A1:G1"/>
    </sheetView>
  </sheetViews>
  <sheetFormatPr defaultColWidth="9.140625" defaultRowHeight="12.75"/>
  <cols>
    <col min="1" max="1" width="7.00390625" style="89" customWidth="1"/>
    <col min="2" max="2" width="30.57421875" style="89" customWidth="1"/>
    <col min="3" max="3" width="19.421875" style="89" customWidth="1"/>
    <col min="4" max="4" width="16.8515625" style="89" customWidth="1"/>
    <col min="5" max="5" width="17.8515625" style="89" customWidth="1"/>
    <col min="6" max="6" width="25.7109375" style="89" customWidth="1"/>
    <col min="7" max="7" width="19.57421875" style="89" customWidth="1"/>
    <col min="8" max="16384" width="9.140625" style="89" customWidth="1"/>
  </cols>
  <sheetData>
    <row r="1" spans="1:35" s="88" customFormat="1" ht="18" customHeight="1">
      <c r="A1" s="46" t="s">
        <v>372</v>
      </c>
      <c r="B1" s="46"/>
      <c r="C1" s="46"/>
      <c r="D1" s="46"/>
      <c r="E1" s="46"/>
      <c r="F1" s="46"/>
      <c r="G1" s="46"/>
      <c r="H1" s="125"/>
      <c r="I1" s="125"/>
      <c r="J1" s="125"/>
      <c r="K1" s="125"/>
      <c r="L1" s="125"/>
      <c r="M1" s="125"/>
      <c r="N1" s="125"/>
      <c r="O1" s="125"/>
      <c r="P1" s="125"/>
      <c r="Q1" s="125"/>
      <c r="R1" s="125"/>
      <c r="S1" s="125"/>
      <c r="T1" s="125"/>
      <c r="U1" s="125"/>
      <c r="V1" s="126"/>
      <c r="W1" s="109"/>
      <c r="X1" s="109"/>
      <c r="Y1" s="109"/>
      <c r="Z1" s="109"/>
      <c r="AA1" s="109"/>
      <c r="AB1" s="109"/>
      <c r="AC1" s="109"/>
      <c r="AD1" s="109"/>
      <c r="AE1" s="109"/>
      <c r="AF1" s="109"/>
      <c r="AG1" s="109"/>
      <c r="AH1" s="109"/>
      <c r="AI1" s="109"/>
    </row>
    <row r="2" spans="1:7" ht="26.25" thickBot="1">
      <c r="A2" s="127" t="s">
        <v>111</v>
      </c>
      <c r="B2" s="127"/>
      <c r="C2" s="8" t="s">
        <v>414</v>
      </c>
      <c r="D2" s="9" t="s">
        <v>112</v>
      </c>
      <c r="E2" s="9" t="s">
        <v>113</v>
      </c>
      <c r="F2" s="9" t="s">
        <v>114</v>
      </c>
      <c r="G2" s="9" t="s">
        <v>115</v>
      </c>
    </row>
    <row r="3" spans="1:7" ht="12.75">
      <c r="A3" s="33" t="s">
        <v>152</v>
      </c>
      <c r="B3" s="128"/>
      <c r="C3" s="4" t="s">
        <v>117</v>
      </c>
      <c r="D3" s="4">
        <v>10</v>
      </c>
      <c r="E3" s="4">
        <v>1994</v>
      </c>
      <c r="F3" s="4" t="s">
        <v>119</v>
      </c>
      <c r="G3" s="4" t="s">
        <v>120</v>
      </c>
    </row>
    <row r="4" spans="1:7" ht="12.75">
      <c r="A4" s="32" t="s">
        <v>465</v>
      </c>
      <c r="B4" s="19"/>
      <c r="C4" s="1"/>
      <c r="D4" s="1"/>
      <c r="E4" s="1"/>
      <c r="F4" s="1"/>
      <c r="G4" s="1"/>
    </row>
    <row r="5" spans="1:7" ht="12.75">
      <c r="A5" s="32"/>
      <c r="B5" s="19" t="s">
        <v>153</v>
      </c>
      <c r="C5" s="1" t="s">
        <v>117</v>
      </c>
      <c r="D5" s="1">
        <v>10</v>
      </c>
      <c r="E5" s="1">
        <v>1997</v>
      </c>
      <c r="F5" s="1" t="s">
        <v>119</v>
      </c>
      <c r="G5" s="1" t="s">
        <v>120</v>
      </c>
    </row>
    <row r="6" spans="1:7" ht="12.75">
      <c r="A6" s="32"/>
      <c r="B6" s="19" t="s">
        <v>154</v>
      </c>
      <c r="C6" s="1" t="s">
        <v>117</v>
      </c>
      <c r="D6" s="1">
        <v>8</v>
      </c>
      <c r="E6" s="1" t="s">
        <v>155</v>
      </c>
      <c r="F6" s="1" t="s">
        <v>119</v>
      </c>
      <c r="G6" s="1" t="s">
        <v>120</v>
      </c>
    </row>
    <row r="7" spans="1:7" ht="12.75">
      <c r="A7" s="32" t="s">
        <v>156</v>
      </c>
      <c r="B7" s="19"/>
      <c r="C7" s="1"/>
      <c r="D7" s="1"/>
      <c r="E7" s="1"/>
      <c r="F7" s="1"/>
      <c r="G7" s="1"/>
    </row>
    <row r="8" spans="1:7" ht="12.75">
      <c r="A8" s="32"/>
      <c r="B8" s="19" t="s">
        <v>466</v>
      </c>
      <c r="C8" s="1" t="s">
        <v>117</v>
      </c>
      <c r="D8" s="1">
        <v>25</v>
      </c>
      <c r="E8" s="1" t="s">
        <v>157</v>
      </c>
      <c r="F8" s="1" t="s">
        <v>375</v>
      </c>
      <c r="G8" s="1" t="s">
        <v>120</v>
      </c>
    </row>
    <row r="9" spans="1:7" ht="12.75">
      <c r="A9" s="32"/>
      <c r="B9" s="19" t="s">
        <v>158</v>
      </c>
      <c r="C9" s="1" t="s">
        <v>117</v>
      </c>
      <c r="D9" s="1">
        <v>6</v>
      </c>
      <c r="E9" s="1" t="s">
        <v>159</v>
      </c>
      <c r="F9" s="1" t="s">
        <v>375</v>
      </c>
      <c r="G9" s="1" t="s">
        <v>120</v>
      </c>
    </row>
    <row r="10" spans="1:7" ht="12.75">
      <c r="A10" s="32"/>
      <c r="B10" s="19" t="s">
        <v>160</v>
      </c>
      <c r="C10" s="1" t="s">
        <v>117</v>
      </c>
      <c r="D10" s="1">
        <v>22</v>
      </c>
      <c r="E10" s="1"/>
      <c r="F10" s="1" t="s">
        <v>375</v>
      </c>
      <c r="G10" s="1" t="s">
        <v>120</v>
      </c>
    </row>
    <row r="11" spans="1:7" ht="12.75">
      <c r="A11" s="32"/>
      <c r="B11" s="19" t="s">
        <v>161</v>
      </c>
      <c r="C11" s="1" t="s">
        <v>117</v>
      </c>
      <c r="D11" s="1">
        <v>11</v>
      </c>
      <c r="E11" s="1">
        <v>1990</v>
      </c>
      <c r="F11" s="1" t="s">
        <v>375</v>
      </c>
      <c r="G11" s="1" t="s">
        <v>120</v>
      </c>
    </row>
    <row r="12" spans="1:7" ht="12.75">
      <c r="A12" s="32"/>
      <c r="B12" s="19" t="s">
        <v>162</v>
      </c>
      <c r="C12" s="1" t="s">
        <v>117</v>
      </c>
      <c r="D12" s="1">
        <v>8</v>
      </c>
      <c r="E12" s="1" t="s">
        <v>163</v>
      </c>
      <c r="F12" s="1" t="s">
        <v>375</v>
      </c>
      <c r="G12" s="1" t="s">
        <v>120</v>
      </c>
    </row>
    <row r="13" spans="1:7" ht="12.75">
      <c r="A13" s="32"/>
      <c r="B13" s="19" t="s">
        <v>164</v>
      </c>
      <c r="C13" s="1" t="s">
        <v>117</v>
      </c>
      <c r="D13" s="1">
        <v>6</v>
      </c>
      <c r="E13" s="1" t="s">
        <v>165</v>
      </c>
      <c r="F13" s="1" t="s">
        <v>375</v>
      </c>
      <c r="G13" s="1" t="s">
        <v>120</v>
      </c>
    </row>
    <row r="14" spans="1:7" ht="12.75">
      <c r="A14" s="32" t="s">
        <v>467</v>
      </c>
      <c r="B14" s="19"/>
      <c r="C14" s="1" t="s">
        <v>166</v>
      </c>
      <c r="D14" s="1">
        <v>4.1</v>
      </c>
      <c r="E14" s="1" t="s">
        <v>167</v>
      </c>
      <c r="F14" s="1" t="s">
        <v>470</v>
      </c>
      <c r="G14" s="1" t="s">
        <v>168</v>
      </c>
    </row>
    <row r="15" spans="1:7" ht="12.75">
      <c r="A15" s="32" t="s">
        <v>169</v>
      </c>
      <c r="B15" s="19"/>
      <c r="C15" s="1" t="s">
        <v>117</v>
      </c>
      <c r="D15" s="1">
        <v>27</v>
      </c>
      <c r="E15" s="1" t="s">
        <v>44</v>
      </c>
      <c r="F15" s="1" t="s">
        <v>444</v>
      </c>
      <c r="G15" s="1" t="s">
        <v>120</v>
      </c>
    </row>
    <row r="16" spans="1:7" ht="12.75">
      <c r="A16" s="32" t="s">
        <v>170</v>
      </c>
      <c r="B16" s="19"/>
      <c r="C16" s="1" t="s">
        <v>117</v>
      </c>
      <c r="D16" s="1">
        <v>14</v>
      </c>
      <c r="E16" s="1" t="s">
        <v>171</v>
      </c>
      <c r="F16" s="1" t="s">
        <v>445</v>
      </c>
      <c r="G16" s="1" t="s">
        <v>120</v>
      </c>
    </row>
    <row r="17" spans="1:7" ht="12.75">
      <c r="A17" s="32" t="s">
        <v>172</v>
      </c>
      <c r="B17" s="19"/>
      <c r="C17" s="1" t="s">
        <v>117</v>
      </c>
      <c r="D17" s="1">
        <v>30</v>
      </c>
      <c r="E17" s="1">
        <v>1980</v>
      </c>
      <c r="F17" s="1" t="s">
        <v>445</v>
      </c>
      <c r="G17" s="1" t="s">
        <v>120</v>
      </c>
    </row>
    <row r="18" spans="1:7" ht="12.75">
      <c r="A18" s="32" t="s">
        <v>173</v>
      </c>
      <c r="B18" s="19"/>
      <c r="C18" s="1"/>
      <c r="D18" s="1"/>
      <c r="E18" s="1"/>
      <c r="F18" s="1"/>
      <c r="G18" s="1"/>
    </row>
    <row r="19" spans="1:7" ht="25.5">
      <c r="A19" s="32"/>
      <c r="B19" s="19" t="s">
        <v>174</v>
      </c>
      <c r="C19" s="1" t="s">
        <v>117</v>
      </c>
      <c r="D19" s="1">
        <v>9.4</v>
      </c>
      <c r="E19" s="1" t="s">
        <v>44</v>
      </c>
      <c r="F19" s="5" t="s">
        <v>446</v>
      </c>
      <c r="G19" s="1" t="s">
        <v>120</v>
      </c>
    </row>
    <row r="20" spans="1:7" ht="12.75">
      <c r="A20" s="32"/>
      <c r="B20" s="19" t="s">
        <v>71</v>
      </c>
      <c r="C20" s="1" t="s">
        <v>117</v>
      </c>
      <c r="D20" s="1">
        <v>40</v>
      </c>
      <c r="E20" s="1" t="s">
        <v>44</v>
      </c>
      <c r="F20" s="1" t="s">
        <v>119</v>
      </c>
      <c r="G20" s="1" t="s">
        <v>120</v>
      </c>
    </row>
    <row r="21" spans="1:7" ht="12.75">
      <c r="A21" s="32"/>
      <c r="B21" s="19" t="s">
        <v>175</v>
      </c>
      <c r="C21" s="1" t="s">
        <v>117</v>
      </c>
      <c r="D21" s="1">
        <v>20</v>
      </c>
      <c r="E21" s="1" t="s">
        <v>44</v>
      </c>
      <c r="F21" s="1" t="s">
        <v>119</v>
      </c>
      <c r="G21" s="1" t="s">
        <v>120</v>
      </c>
    </row>
    <row r="22" spans="1:7" ht="12.75">
      <c r="A22" s="32" t="s">
        <v>468</v>
      </c>
      <c r="B22" s="19"/>
      <c r="C22" s="1"/>
      <c r="D22" s="1"/>
      <c r="E22" s="1"/>
      <c r="F22" s="1"/>
      <c r="G22" s="1"/>
    </row>
    <row r="23" spans="1:7" ht="12.75">
      <c r="A23" s="32"/>
      <c r="B23" s="19" t="s">
        <v>176</v>
      </c>
      <c r="C23" s="1" t="s">
        <v>117</v>
      </c>
      <c r="D23" s="1">
        <v>2.4</v>
      </c>
      <c r="E23" s="1">
        <v>1978</v>
      </c>
      <c r="F23" s="1" t="s">
        <v>447</v>
      </c>
      <c r="G23" s="1" t="s">
        <v>120</v>
      </c>
    </row>
    <row r="24" spans="1:7" ht="12.75">
      <c r="A24" s="32"/>
      <c r="B24" s="19" t="s">
        <v>177</v>
      </c>
      <c r="C24" s="1" t="s">
        <v>178</v>
      </c>
      <c r="D24" s="1">
        <v>2</v>
      </c>
      <c r="E24" s="1" t="s">
        <v>44</v>
      </c>
      <c r="F24" s="1" t="s">
        <v>448</v>
      </c>
      <c r="G24" s="1" t="s">
        <v>120</v>
      </c>
    </row>
    <row r="25" spans="1:7" ht="12.75">
      <c r="A25" s="32"/>
      <c r="B25" s="19" t="s">
        <v>179</v>
      </c>
      <c r="C25" s="1" t="s">
        <v>117</v>
      </c>
      <c r="D25" s="1">
        <v>7</v>
      </c>
      <c r="E25" s="1">
        <v>1987</v>
      </c>
      <c r="F25" s="1" t="s">
        <v>447</v>
      </c>
      <c r="G25" s="1" t="s">
        <v>120</v>
      </c>
    </row>
    <row r="26" spans="1:7" ht="12.75">
      <c r="A26" s="32"/>
      <c r="B26" s="19" t="s">
        <v>180</v>
      </c>
      <c r="C26" s="1" t="s">
        <v>117</v>
      </c>
      <c r="D26" s="1">
        <v>8.2</v>
      </c>
      <c r="E26" s="1" t="s">
        <v>44</v>
      </c>
      <c r="F26" s="1" t="s">
        <v>447</v>
      </c>
      <c r="G26" s="1" t="s">
        <v>120</v>
      </c>
    </row>
    <row r="27" spans="1:7" ht="12.75">
      <c r="A27" s="32" t="s">
        <v>181</v>
      </c>
      <c r="B27" s="19"/>
      <c r="C27" s="1"/>
      <c r="D27" s="1"/>
      <c r="E27" s="1"/>
      <c r="F27" s="1"/>
      <c r="G27" s="1"/>
    </row>
    <row r="28" spans="1:7" ht="12.75">
      <c r="A28" s="32"/>
      <c r="B28" s="19" t="s">
        <v>469</v>
      </c>
      <c r="C28" s="1" t="s">
        <v>117</v>
      </c>
      <c r="D28" s="1">
        <v>3</v>
      </c>
      <c r="E28" s="1" t="s">
        <v>44</v>
      </c>
      <c r="F28" s="1" t="s">
        <v>182</v>
      </c>
      <c r="G28" s="1" t="s">
        <v>168</v>
      </c>
    </row>
    <row r="29" spans="1:7" ht="12.75">
      <c r="A29" s="32"/>
      <c r="B29" s="19" t="s">
        <v>183</v>
      </c>
      <c r="C29" s="1" t="s">
        <v>117</v>
      </c>
      <c r="D29" s="1">
        <v>2.5</v>
      </c>
      <c r="E29" s="1" t="s">
        <v>44</v>
      </c>
      <c r="F29" s="1" t="s">
        <v>182</v>
      </c>
      <c r="G29" s="1" t="s">
        <v>120</v>
      </c>
    </row>
    <row r="30" spans="1:7" ht="12.75">
      <c r="A30" s="32" t="s">
        <v>184</v>
      </c>
      <c r="B30" s="19"/>
      <c r="C30" s="1" t="s">
        <v>185</v>
      </c>
      <c r="D30" s="1">
        <v>2.5</v>
      </c>
      <c r="E30" s="1" t="s">
        <v>186</v>
      </c>
      <c r="F30" s="1" t="s">
        <v>443</v>
      </c>
      <c r="G30" s="1" t="s">
        <v>120</v>
      </c>
    </row>
    <row r="31" ht="12.75">
      <c r="B31" s="108"/>
    </row>
    <row r="32" spans="1:2" ht="12.75">
      <c r="A32" s="89" t="s">
        <v>110</v>
      </c>
      <c r="B32" s="108"/>
    </row>
    <row r="33" spans="1:7" ht="30" customHeight="1">
      <c r="A33" s="103" t="s">
        <v>373</v>
      </c>
      <c r="B33" s="104"/>
      <c r="C33" s="104"/>
      <c r="D33" s="104"/>
      <c r="E33" s="104"/>
      <c r="F33" s="104"/>
      <c r="G33" s="104"/>
    </row>
    <row r="34" spans="1:2" ht="12.75" customHeight="1">
      <c r="A34" s="124" t="s">
        <v>369</v>
      </c>
      <c r="B34" s="108"/>
    </row>
    <row r="35" ht="12.75" customHeight="1">
      <c r="B35" s="108"/>
    </row>
    <row r="36" spans="1:2" ht="12.75" customHeight="1">
      <c r="A36" s="89" t="s">
        <v>108</v>
      </c>
      <c r="B36" s="108"/>
    </row>
    <row r="37" spans="1:2" ht="12.75" customHeight="1">
      <c r="A37" s="89" t="s">
        <v>218</v>
      </c>
      <c r="B37" s="108"/>
    </row>
    <row r="38" spans="1:2" ht="12.75" customHeight="1">
      <c r="A38" s="129" t="s">
        <v>374</v>
      </c>
      <c r="B38" s="108"/>
    </row>
  </sheetData>
  <mergeCells count="3">
    <mergeCell ref="A1:G1"/>
    <mergeCell ref="A2:B2"/>
    <mergeCell ref="A33:G33"/>
  </mergeCells>
  <printOptions horizontalCentered="1"/>
  <pageMargins left="0.75" right="0.75" top="1" bottom="1" header="0.5" footer="0.5"/>
  <pageSetup horizontalDpi="600" verticalDpi="600" orientation="landscape" scale="78" r:id="rId1"/>
</worksheet>
</file>

<file path=xl/worksheets/sheet9.xml><?xml version="1.0" encoding="utf-8"?>
<worksheet xmlns="http://schemas.openxmlformats.org/spreadsheetml/2006/main" xmlns:r="http://schemas.openxmlformats.org/officeDocument/2006/relationships">
  <dimension ref="A1:AI35"/>
  <sheetViews>
    <sheetView zoomScaleSheetLayoutView="75" workbookViewId="0" topLeftCell="A1">
      <selection activeCell="A1" sqref="A1:G1"/>
    </sheetView>
  </sheetViews>
  <sheetFormatPr defaultColWidth="9.140625" defaultRowHeight="12.75"/>
  <cols>
    <col min="1" max="1" width="9.00390625" style="89" customWidth="1"/>
    <col min="2" max="2" width="30.57421875" style="89" customWidth="1"/>
    <col min="3" max="3" width="19.421875" style="89" customWidth="1"/>
    <col min="4" max="4" width="16.8515625" style="89" customWidth="1"/>
    <col min="5" max="5" width="17.8515625" style="89" customWidth="1"/>
    <col min="6" max="6" width="25.7109375" style="89" customWidth="1"/>
    <col min="7" max="7" width="19.57421875" style="89" customWidth="1"/>
    <col min="8" max="16384" width="9.140625" style="89" customWidth="1"/>
  </cols>
  <sheetData>
    <row r="1" spans="1:35" s="88" customFormat="1" ht="18" customHeight="1">
      <c r="A1" s="46" t="s">
        <v>372</v>
      </c>
      <c r="B1" s="46"/>
      <c r="C1" s="46"/>
      <c r="D1" s="46"/>
      <c r="E1" s="46"/>
      <c r="F1" s="46"/>
      <c r="G1" s="46"/>
      <c r="H1" s="125"/>
      <c r="I1" s="125"/>
      <c r="J1" s="125"/>
      <c r="K1" s="125"/>
      <c r="L1" s="125"/>
      <c r="M1" s="125"/>
      <c r="N1" s="125"/>
      <c r="O1" s="125"/>
      <c r="P1" s="125"/>
      <c r="Q1" s="125"/>
      <c r="R1" s="125"/>
      <c r="S1" s="125"/>
      <c r="T1" s="125"/>
      <c r="U1" s="125"/>
      <c r="V1" s="126"/>
      <c r="W1" s="109"/>
      <c r="X1" s="109"/>
      <c r="Y1" s="109"/>
      <c r="Z1" s="109"/>
      <c r="AA1" s="109"/>
      <c r="AB1" s="109"/>
      <c r="AC1" s="109"/>
      <c r="AD1" s="109"/>
      <c r="AE1" s="109"/>
      <c r="AF1" s="109"/>
      <c r="AG1" s="109"/>
      <c r="AH1" s="109"/>
      <c r="AI1" s="109"/>
    </row>
    <row r="2" spans="1:7" ht="26.25" thickBot="1">
      <c r="A2" s="127" t="s">
        <v>111</v>
      </c>
      <c r="B2" s="127"/>
      <c r="C2" s="8" t="s">
        <v>414</v>
      </c>
      <c r="D2" s="9" t="s">
        <v>112</v>
      </c>
      <c r="E2" s="9" t="s">
        <v>113</v>
      </c>
      <c r="F2" s="9" t="s">
        <v>114</v>
      </c>
      <c r="G2" s="9" t="s">
        <v>115</v>
      </c>
    </row>
    <row r="3" spans="1:7" ht="12.75">
      <c r="A3" s="33" t="s">
        <v>187</v>
      </c>
      <c r="B3" s="130"/>
      <c r="C3" s="4"/>
      <c r="D3" s="4"/>
      <c r="E3" s="4"/>
      <c r="F3" s="4"/>
      <c r="G3" s="4"/>
    </row>
    <row r="4" spans="1:7" ht="12.75">
      <c r="A4" s="32"/>
      <c r="B4" s="19" t="s">
        <v>188</v>
      </c>
      <c r="C4" s="1" t="s">
        <v>117</v>
      </c>
      <c r="D4" s="1">
        <v>5</v>
      </c>
      <c r="E4" s="1" t="s">
        <v>44</v>
      </c>
      <c r="F4" s="1" t="s">
        <v>434</v>
      </c>
      <c r="G4" s="1" t="s">
        <v>189</v>
      </c>
    </row>
    <row r="5" spans="1:7" ht="12.75">
      <c r="A5" s="32"/>
      <c r="B5" s="19" t="s">
        <v>190</v>
      </c>
      <c r="C5" s="1" t="s">
        <v>117</v>
      </c>
      <c r="D5" s="1">
        <v>7</v>
      </c>
      <c r="E5" s="1" t="s">
        <v>191</v>
      </c>
      <c r="F5" s="1" t="s">
        <v>435</v>
      </c>
      <c r="G5" s="1" t="s">
        <v>189</v>
      </c>
    </row>
    <row r="6" spans="1:7" ht="12.75">
      <c r="A6" s="32" t="s">
        <v>192</v>
      </c>
      <c r="B6" s="19"/>
      <c r="C6" s="1"/>
      <c r="D6" s="1"/>
      <c r="E6" s="1"/>
      <c r="F6" s="1"/>
      <c r="G6" s="1"/>
    </row>
    <row r="7" spans="1:7" ht="14.25">
      <c r="A7" s="32"/>
      <c r="B7" s="19" t="s">
        <v>359</v>
      </c>
      <c r="C7" s="1" t="s">
        <v>117</v>
      </c>
      <c r="D7" s="1">
        <v>11</v>
      </c>
      <c r="E7" s="1">
        <v>1994</v>
      </c>
      <c r="F7" s="1" t="s">
        <v>436</v>
      </c>
      <c r="G7" s="1" t="s">
        <v>189</v>
      </c>
    </row>
    <row r="8" spans="1:7" ht="25.5">
      <c r="A8" s="32"/>
      <c r="B8" s="19" t="s">
        <v>360</v>
      </c>
      <c r="C8" s="1" t="s">
        <v>117</v>
      </c>
      <c r="D8" s="5" t="s">
        <v>437</v>
      </c>
      <c r="E8" s="1">
        <v>1998</v>
      </c>
      <c r="F8" s="1" t="s">
        <v>438</v>
      </c>
      <c r="G8" s="1" t="s">
        <v>189</v>
      </c>
    </row>
    <row r="9" spans="1:7" ht="12.75">
      <c r="A9" s="32" t="s">
        <v>471</v>
      </c>
      <c r="B9" s="19"/>
      <c r="C9" s="1" t="s">
        <v>117</v>
      </c>
      <c r="D9" s="1">
        <v>12</v>
      </c>
      <c r="E9" s="1" t="s">
        <v>44</v>
      </c>
      <c r="F9" s="1" t="s">
        <v>440</v>
      </c>
      <c r="G9" s="1" t="s">
        <v>189</v>
      </c>
    </row>
    <row r="10" spans="1:7" ht="12.75">
      <c r="A10" s="32" t="s">
        <v>193</v>
      </c>
      <c r="B10" s="19"/>
      <c r="C10" s="1" t="s">
        <v>178</v>
      </c>
      <c r="D10" s="1">
        <v>3</v>
      </c>
      <c r="E10" s="1" t="s">
        <v>44</v>
      </c>
      <c r="F10" s="1" t="s">
        <v>433</v>
      </c>
      <c r="G10" s="1" t="s">
        <v>194</v>
      </c>
    </row>
    <row r="11" spans="1:7" ht="12.75">
      <c r="A11" s="32" t="s">
        <v>195</v>
      </c>
      <c r="B11" s="19"/>
      <c r="C11" s="1" t="s">
        <v>117</v>
      </c>
      <c r="D11" s="1">
        <v>7.2</v>
      </c>
      <c r="E11" s="1" t="s">
        <v>44</v>
      </c>
      <c r="F11" s="1" t="s">
        <v>439</v>
      </c>
      <c r="G11" s="1" t="s">
        <v>189</v>
      </c>
    </row>
    <row r="12" spans="1:7" ht="12.75">
      <c r="A12" s="32" t="s">
        <v>196</v>
      </c>
      <c r="B12" s="19"/>
      <c r="C12" s="1"/>
      <c r="D12" s="1"/>
      <c r="E12" s="1"/>
      <c r="F12" s="1"/>
      <c r="G12" s="1"/>
    </row>
    <row r="13" spans="1:7" ht="12.75">
      <c r="A13" s="32"/>
      <c r="B13" s="19" t="s">
        <v>197</v>
      </c>
      <c r="C13" s="1" t="s">
        <v>117</v>
      </c>
      <c r="D13" s="1" t="s">
        <v>198</v>
      </c>
      <c r="E13" s="1">
        <v>1996</v>
      </c>
      <c r="F13" s="1" t="s">
        <v>119</v>
      </c>
      <c r="G13" s="1" t="s">
        <v>189</v>
      </c>
    </row>
    <row r="14" spans="1:7" ht="12.75">
      <c r="A14" s="32"/>
      <c r="B14" s="19" t="s">
        <v>199</v>
      </c>
      <c r="C14" s="1" t="s">
        <v>117</v>
      </c>
      <c r="D14" s="1" t="s">
        <v>200</v>
      </c>
      <c r="E14" s="1">
        <v>1998</v>
      </c>
      <c r="F14" s="1" t="s">
        <v>119</v>
      </c>
      <c r="G14" s="1" t="s">
        <v>189</v>
      </c>
    </row>
    <row r="15" spans="1:7" ht="12.75">
      <c r="A15" s="32" t="s">
        <v>201</v>
      </c>
      <c r="B15" s="19"/>
      <c r="C15" s="1"/>
      <c r="D15" s="1"/>
      <c r="E15" s="1"/>
      <c r="F15" s="1"/>
      <c r="G15" s="1"/>
    </row>
    <row r="16" spans="1:7" ht="12.75">
      <c r="A16" s="32"/>
      <c r="B16" s="19" t="s">
        <v>202</v>
      </c>
      <c r="C16" s="1" t="s">
        <v>117</v>
      </c>
      <c r="D16" s="1">
        <v>4</v>
      </c>
      <c r="E16" s="1" t="s">
        <v>44</v>
      </c>
      <c r="F16" s="1" t="s">
        <v>441</v>
      </c>
      <c r="G16" s="1" t="s">
        <v>189</v>
      </c>
    </row>
    <row r="17" spans="1:7" ht="12.75">
      <c r="A17" s="32"/>
      <c r="B17" s="19" t="s">
        <v>203</v>
      </c>
      <c r="C17" s="1" t="s">
        <v>117</v>
      </c>
      <c r="D17" s="1">
        <v>5</v>
      </c>
      <c r="E17" s="1" t="s">
        <v>44</v>
      </c>
      <c r="F17" s="1" t="s">
        <v>182</v>
      </c>
      <c r="G17" s="1" t="s">
        <v>189</v>
      </c>
    </row>
    <row r="18" spans="1:7" ht="12.75">
      <c r="A18" s="32"/>
      <c r="B18" s="19" t="s">
        <v>204</v>
      </c>
      <c r="C18" s="1" t="s">
        <v>205</v>
      </c>
      <c r="D18" s="1">
        <v>2</v>
      </c>
      <c r="E18" s="1" t="s">
        <v>44</v>
      </c>
      <c r="F18" s="1" t="s">
        <v>472</v>
      </c>
      <c r="G18" s="1" t="s">
        <v>189</v>
      </c>
    </row>
    <row r="19" spans="1:7" ht="12.75">
      <c r="A19" s="32" t="s">
        <v>206</v>
      </c>
      <c r="B19" s="19"/>
      <c r="C19" s="1"/>
      <c r="D19" s="1"/>
      <c r="E19" s="1"/>
      <c r="F19" s="5"/>
      <c r="G19" s="1"/>
    </row>
    <row r="20" spans="1:7" ht="12.75">
      <c r="A20" s="32"/>
      <c r="B20" s="19" t="s">
        <v>207</v>
      </c>
      <c r="C20" s="1" t="s">
        <v>117</v>
      </c>
      <c r="D20" s="1">
        <v>7</v>
      </c>
      <c r="E20" s="1" t="s">
        <v>44</v>
      </c>
      <c r="F20" s="1" t="s">
        <v>442</v>
      </c>
      <c r="G20" s="1" t="s">
        <v>189</v>
      </c>
    </row>
    <row r="21" spans="1:7" ht="12.75">
      <c r="A21" s="32" t="s">
        <v>208</v>
      </c>
      <c r="B21" s="19"/>
      <c r="C21" s="1"/>
      <c r="D21" s="1"/>
      <c r="E21" s="1"/>
      <c r="F21" s="1"/>
      <c r="G21" s="1"/>
    </row>
    <row r="22" spans="1:7" ht="12.75">
      <c r="A22" s="32"/>
      <c r="B22" s="19" t="s">
        <v>209</v>
      </c>
      <c r="C22" s="1" t="s">
        <v>117</v>
      </c>
      <c r="D22" s="1" t="s">
        <v>210</v>
      </c>
      <c r="E22" s="1">
        <v>1983</v>
      </c>
      <c r="F22" s="1" t="s">
        <v>119</v>
      </c>
      <c r="G22" s="1" t="s">
        <v>189</v>
      </c>
    </row>
    <row r="23" spans="1:7" ht="12.75">
      <c r="A23" s="32"/>
      <c r="B23" s="19" t="s">
        <v>211</v>
      </c>
      <c r="C23" s="1" t="s">
        <v>117</v>
      </c>
      <c r="D23" s="1" t="s">
        <v>212</v>
      </c>
      <c r="E23" s="1">
        <v>1991</v>
      </c>
      <c r="F23" s="1" t="s">
        <v>119</v>
      </c>
      <c r="G23" s="1" t="s">
        <v>189</v>
      </c>
    </row>
    <row r="24" spans="1:7" ht="12.75">
      <c r="A24" s="32"/>
      <c r="B24" s="19" t="s">
        <v>213</v>
      </c>
      <c r="C24" s="1" t="s">
        <v>117</v>
      </c>
      <c r="D24" s="1">
        <v>7.3</v>
      </c>
      <c r="E24" s="1">
        <v>1988</v>
      </c>
      <c r="F24" s="1" t="s">
        <v>119</v>
      </c>
      <c r="G24" s="1" t="s">
        <v>189</v>
      </c>
    </row>
    <row r="25" spans="1:7" ht="12.75">
      <c r="A25" s="32"/>
      <c r="B25" s="19" t="s">
        <v>54</v>
      </c>
      <c r="C25" s="1" t="s">
        <v>117</v>
      </c>
      <c r="D25" s="1" t="s">
        <v>214</v>
      </c>
      <c r="E25" s="1">
        <v>1986</v>
      </c>
      <c r="F25" s="1" t="s">
        <v>119</v>
      </c>
      <c r="G25" s="1" t="s">
        <v>189</v>
      </c>
    </row>
    <row r="26" spans="1:7" ht="12.75">
      <c r="A26" s="32"/>
      <c r="B26" s="19" t="s">
        <v>215</v>
      </c>
      <c r="C26" s="1" t="s">
        <v>117</v>
      </c>
      <c r="D26" s="1">
        <v>4.2</v>
      </c>
      <c r="E26" s="1" t="s">
        <v>44</v>
      </c>
      <c r="F26" s="1" t="s">
        <v>119</v>
      </c>
      <c r="G26" s="1" t="s">
        <v>189</v>
      </c>
    </row>
    <row r="27" spans="1:7" ht="12.75">
      <c r="A27" s="32"/>
      <c r="B27" s="19" t="s">
        <v>216</v>
      </c>
      <c r="C27" s="1" t="s">
        <v>178</v>
      </c>
      <c r="D27" s="1">
        <v>2.3</v>
      </c>
      <c r="E27" s="1" t="s">
        <v>44</v>
      </c>
      <c r="F27" s="1" t="s">
        <v>119</v>
      </c>
      <c r="G27" s="1" t="s">
        <v>217</v>
      </c>
    </row>
    <row r="28" ht="12.75">
      <c r="B28" s="108"/>
    </row>
    <row r="29" spans="1:2" ht="12.75">
      <c r="A29" s="89" t="s">
        <v>110</v>
      </c>
      <c r="B29" s="108"/>
    </row>
    <row r="30" spans="1:7" ht="30" customHeight="1">
      <c r="A30" s="103" t="s">
        <v>373</v>
      </c>
      <c r="B30" s="104"/>
      <c r="C30" s="104"/>
      <c r="D30" s="104"/>
      <c r="E30" s="104"/>
      <c r="F30" s="104"/>
      <c r="G30" s="104"/>
    </row>
    <row r="31" spans="1:2" ht="12.75" customHeight="1">
      <c r="A31" s="124" t="s">
        <v>369</v>
      </c>
      <c r="B31" s="108"/>
    </row>
    <row r="32" ht="12.75" customHeight="1">
      <c r="B32" s="108"/>
    </row>
    <row r="33" spans="1:2" ht="12.75" customHeight="1">
      <c r="A33" s="89" t="s">
        <v>108</v>
      </c>
      <c r="B33" s="108"/>
    </row>
    <row r="34" spans="1:2" ht="12.75" customHeight="1">
      <c r="A34" s="89" t="s">
        <v>218</v>
      </c>
      <c r="B34" s="108"/>
    </row>
    <row r="35" spans="1:2" ht="12.75" customHeight="1">
      <c r="A35" s="129" t="s">
        <v>374</v>
      </c>
      <c r="B35" s="108"/>
    </row>
  </sheetData>
  <mergeCells count="3">
    <mergeCell ref="A1:G1"/>
    <mergeCell ref="A2:B2"/>
    <mergeCell ref="A30:G30"/>
  </mergeCells>
  <printOptions horizontalCentered="1"/>
  <pageMargins left="0.75" right="0.75" top="1" bottom="1" header="0.5" footer="0.5"/>
  <pageSetup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B. Berg</dc:creator>
  <cp:keywords/>
  <dc:description/>
  <cp:lastModifiedBy>Jennifer A. Isaacs</cp:lastModifiedBy>
  <cp:lastPrinted>2001-07-16T19:26:49Z</cp:lastPrinted>
  <dcterms:created xsi:type="dcterms:W3CDTF">2000-06-05T18:30:00Z</dcterms:created>
  <dcterms:modified xsi:type="dcterms:W3CDTF">2001-02-02T15:40:20Z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