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5000" windowHeight="7545" activeTab="0"/>
  </bookViews>
  <sheets>
    <sheet name="Construction and Operations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<sst xmlns="http://schemas.openxmlformats.org/spreadsheetml/2006/main" count="49" uniqueCount="28">
  <si>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 xml:space="preserve">% Federal </t>
  </si>
  <si>
    <t>Funding</t>
  </si>
  <si>
    <t xml:space="preserve">% Spent </t>
  </si>
  <si>
    <t xml:space="preserve">Direct </t>
  </si>
  <si>
    <t>Output</t>
  </si>
  <si>
    <t>Total</t>
  </si>
  <si>
    <t>Bus purchases</t>
  </si>
  <si>
    <t>Transit station w/ parking</t>
  </si>
  <si>
    <t>Other</t>
  </si>
  <si>
    <t>Operations Funding Impacts</t>
  </si>
  <si>
    <t>Construction Funding Impacts</t>
  </si>
  <si>
    <t>Expend.</t>
  </si>
  <si>
    <t>Labor Income</t>
  </si>
  <si>
    <t>FT Jobs</t>
  </si>
  <si>
    <t>Other operations</t>
  </si>
  <si>
    <t>Maintenance/repair</t>
  </si>
  <si>
    <t>Vehicle operations</t>
  </si>
  <si>
    <t>Employment</t>
  </si>
  <si>
    <t>Cost</t>
  </si>
  <si>
    <t>$ Impact</t>
  </si>
  <si>
    <t>Construction and Operations Funding Impacts - Alternative X</t>
  </si>
  <si>
    <r>
      <t>Category</t>
    </r>
    <r>
      <rPr>
        <b/>
        <vertAlign val="superscript"/>
        <sz val="10"/>
        <rFont val="Arial"/>
        <family val="2"/>
      </rPr>
      <t>1</t>
    </r>
  </si>
  <si>
    <r>
      <t>2</t>
    </r>
    <r>
      <rPr>
        <i/>
        <sz val="8"/>
        <rFont val="Arial"/>
        <family val="2"/>
      </rPr>
      <t xml:space="preserve"> Contractors may be able to estimate the percent of expenditures purchased within the study area. </t>
    </r>
  </si>
  <si>
    <r>
      <t>1</t>
    </r>
    <r>
      <rPr>
        <i/>
        <sz val="8"/>
        <rFont val="Arial"/>
        <family val="2"/>
      </rPr>
      <t xml:space="preserve"> Use construction and operating costs from the Transit Capital and Operations Costs worksheet. </t>
    </r>
  </si>
  <si>
    <r>
      <t>3</t>
    </r>
    <r>
      <rPr>
        <i/>
        <sz val="8"/>
        <rFont val="Arial"/>
        <family val="2"/>
      </rPr>
      <t xml:space="preserve"> Multiplier values may be obtained from input-output models such as IMPLAN or RIMS II.</t>
    </r>
  </si>
  <si>
    <r>
      <t>Notes:</t>
    </r>
    <r>
      <rPr>
        <sz val="10"/>
        <rFont val="Arial"/>
        <family val="0"/>
      </rPr>
      <t xml:space="preserve"> Copy and complete this worksheet for each alternative.  Jobs are expressed as full-time employees.   Highlighted cells are calculated and do not require user input. Refer to Chapter 7 of the guidebook for information regarding output, income, and employment impacts of transit projects. </t>
    </r>
  </si>
  <si>
    <r>
      <t>Locally</t>
    </r>
    <r>
      <rPr>
        <b/>
        <vertAlign val="superscript"/>
        <sz val="10"/>
        <rFont val="Arial"/>
        <family val="2"/>
      </rPr>
      <t>2</t>
    </r>
  </si>
  <si>
    <r>
      <t>Multiplier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</si>
</sst>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.00"/>
    <numFmt numFmtId="167" formatCode="&quot;$&quot;#,##0.0_);\(&quot;$&quot;#,##0.0\)"/>
    <numFmt numFmtId="168" formatCode="&quot;$&quot;#,##0.000_);\(&quot;$&quot;#,##0.000\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166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65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6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6" fontId="1" fillId="3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166" fontId="1" fillId="3" borderId="11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4" fontId="1" fillId="3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4.28125" style="1" customWidth="1"/>
    <col min="2" max="2" width="10.421875" style="2" customWidth="1"/>
    <col min="3" max="3" width="11.7109375" style="2" customWidth="1"/>
    <col min="4" max="4" width="10.7109375" style="1" customWidth="1"/>
    <col min="5" max="5" width="10.8515625" style="1" customWidth="1"/>
    <col min="6" max="6" width="10.28125" style="1" customWidth="1"/>
    <col min="7" max="7" width="9.8515625" style="1" customWidth="1"/>
    <col min="8" max="8" width="10.28125" style="1" customWidth="1"/>
    <col min="9" max="9" width="9.8515625" style="1" customWidth="1"/>
    <col min="10" max="10" width="10.28125" style="1" customWidth="1"/>
    <col min="11" max="11" width="9.8515625" style="1" customWidth="1"/>
    <col min="12" max="16384" width="9.140625" style="1" customWidth="1"/>
  </cols>
  <sheetData>
    <row r="1" spans="1:11" ht="12.7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2.7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.75">
      <c r="A9" s="17"/>
      <c r="B9" s="18"/>
      <c r="C9" s="18" t="s">
        <v>0</v>
      </c>
      <c r="D9" s="18" t="s">
        <v>2</v>
      </c>
      <c r="E9" s="19" t="s">
        <v>3</v>
      </c>
      <c r="F9" s="41" t="s">
        <v>4</v>
      </c>
      <c r="G9" s="38"/>
      <c r="H9" s="37" t="s">
        <v>12</v>
      </c>
      <c r="I9" s="38"/>
      <c r="J9" s="37" t="s">
        <v>17</v>
      </c>
      <c r="K9" s="38"/>
    </row>
    <row r="10" spans="1:11" s="3" customFormat="1" ht="14.25">
      <c r="A10" s="20" t="s">
        <v>21</v>
      </c>
      <c r="B10" s="20" t="s">
        <v>18</v>
      </c>
      <c r="C10" s="20" t="s">
        <v>1</v>
      </c>
      <c r="D10" s="20" t="s">
        <v>26</v>
      </c>
      <c r="E10" s="21" t="s">
        <v>11</v>
      </c>
      <c r="F10" s="22" t="s">
        <v>27</v>
      </c>
      <c r="G10" s="23" t="s">
        <v>19</v>
      </c>
      <c r="H10" s="22" t="s">
        <v>27</v>
      </c>
      <c r="I10" s="23" t="s">
        <v>19</v>
      </c>
      <c r="J10" s="22" t="s">
        <v>27</v>
      </c>
      <c r="K10" s="23" t="s">
        <v>13</v>
      </c>
    </row>
    <row r="11" spans="1:11" ht="12.75">
      <c r="A11" s="7" t="s">
        <v>6</v>
      </c>
      <c r="B11" s="8">
        <v>0</v>
      </c>
      <c r="C11" s="9">
        <v>0</v>
      </c>
      <c r="D11" s="9">
        <v>0</v>
      </c>
      <c r="E11" s="16">
        <f>B11*C11*D11</f>
        <v>0</v>
      </c>
      <c r="F11" s="15">
        <v>0</v>
      </c>
      <c r="G11" s="13">
        <f>E11*F11</f>
        <v>0</v>
      </c>
      <c r="H11" s="11">
        <v>0</v>
      </c>
      <c r="I11" s="13">
        <f>E11*H11</f>
        <v>0</v>
      </c>
      <c r="J11" s="11">
        <v>0</v>
      </c>
      <c r="K11" s="14">
        <f>E11*J11</f>
        <v>0</v>
      </c>
    </row>
    <row r="12" spans="1:11" ht="12.75">
      <c r="A12" s="10" t="s">
        <v>7</v>
      </c>
      <c r="B12" s="8">
        <v>0</v>
      </c>
      <c r="C12" s="9">
        <v>0</v>
      </c>
      <c r="D12" s="9">
        <v>0</v>
      </c>
      <c r="E12" s="16">
        <f>B12*C12*D12</f>
        <v>0</v>
      </c>
      <c r="F12" s="15">
        <v>0</v>
      </c>
      <c r="G12" s="13">
        <f>E12*F12</f>
        <v>0</v>
      </c>
      <c r="H12" s="11">
        <v>0</v>
      </c>
      <c r="I12" s="13">
        <f>E12*H12</f>
        <v>0</v>
      </c>
      <c r="J12" s="11">
        <v>0</v>
      </c>
      <c r="K12" s="14">
        <f>E12*J12</f>
        <v>0</v>
      </c>
    </row>
    <row r="13" spans="1:11" ht="12.75">
      <c r="A13" s="10" t="s">
        <v>8</v>
      </c>
      <c r="B13" s="8">
        <v>0</v>
      </c>
      <c r="C13" s="9">
        <v>0</v>
      </c>
      <c r="D13" s="9">
        <v>0</v>
      </c>
      <c r="E13" s="16">
        <f>B13*C13*D13</f>
        <v>0</v>
      </c>
      <c r="F13" s="15">
        <v>0</v>
      </c>
      <c r="G13" s="13">
        <f>E13*F13</f>
        <v>0</v>
      </c>
      <c r="H13" s="11">
        <v>0</v>
      </c>
      <c r="I13" s="13">
        <f>E13*H13</f>
        <v>0</v>
      </c>
      <c r="J13" s="11">
        <v>0</v>
      </c>
      <c r="K13" s="14">
        <f>E13*J13</f>
        <v>0</v>
      </c>
    </row>
    <row r="14" spans="1:11" s="6" customFormat="1" ht="12.75">
      <c r="A14" s="24" t="s">
        <v>5</v>
      </c>
      <c r="B14" s="25"/>
      <c r="C14" s="25"/>
      <c r="D14" s="26"/>
      <c r="E14" s="27">
        <f>SUM(E11:E13)</f>
        <v>0</v>
      </c>
      <c r="F14" s="28"/>
      <c r="G14" s="29">
        <f>SUM(G11:G13)</f>
        <v>0</v>
      </c>
      <c r="H14" s="30"/>
      <c r="I14" s="29">
        <f>SUM(I11:I13)</f>
        <v>0</v>
      </c>
      <c r="J14" s="30"/>
      <c r="K14" s="31">
        <f>SUM(K11:K13)</f>
        <v>0</v>
      </c>
    </row>
    <row r="16" spans="2:3" s="5" customFormat="1" ht="12.75">
      <c r="B16" s="4"/>
      <c r="C16" s="4"/>
    </row>
    <row r="18" spans="1:11" ht="12.75">
      <c r="A18" s="40" t="s">
        <v>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.75">
      <c r="A19" s="17"/>
      <c r="B19" s="18"/>
      <c r="C19" s="18" t="s">
        <v>0</v>
      </c>
      <c r="D19" s="18" t="s">
        <v>2</v>
      </c>
      <c r="E19" s="19" t="s">
        <v>3</v>
      </c>
      <c r="F19" s="41" t="s">
        <v>4</v>
      </c>
      <c r="G19" s="38"/>
      <c r="H19" s="37" t="s">
        <v>12</v>
      </c>
      <c r="I19" s="38"/>
      <c r="J19" s="37" t="s">
        <v>17</v>
      </c>
      <c r="K19" s="38"/>
    </row>
    <row r="20" spans="1:11" s="3" customFormat="1" ht="14.25">
      <c r="A20" s="20" t="s">
        <v>21</v>
      </c>
      <c r="B20" s="20" t="s">
        <v>18</v>
      </c>
      <c r="C20" s="20" t="s">
        <v>1</v>
      </c>
      <c r="D20" s="20" t="s">
        <v>26</v>
      </c>
      <c r="E20" s="21" t="s">
        <v>11</v>
      </c>
      <c r="F20" s="22" t="s">
        <v>27</v>
      </c>
      <c r="G20" s="23" t="s">
        <v>19</v>
      </c>
      <c r="H20" s="22" t="s">
        <v>27</v>
      </c>
      <c r="I20" s="23" t="s">
        <v>19</v>
      </c>
      <c r="J20" s="22" t="s">
        <v>27</v>
      </c>
      <c r="K20" s="23" t="s">
        <v>13</v>
      </c>
    </row>
    <row r="21" spans="1:11" ht="12.75">
      <c r="A21" s="7" t="s">
        <v>16</v>
      </c>
      <c r="B21" s="8">
        <v>0</v>
      </c>
      <c r="C21" s="9">
        <v>0</v>
      </c>
      <c r="D21" s="9">
        <v>0</v>
      </c>
      <c r="E21" s="16">
        <f>B21*C21*D21</f>
        <v>0</v>
      </c>
      <c r="F21" s="15">
        <v>0</v>
      </c>
      <c r="G21" s="13">
        <f>E21*F21</f>
        <v>0</v>
      </c>
      <c r="H21" s="11">
        <v>0</v>
      </c>
      <c r="I21" s="13">
        <f>E21*H21</f>
        <v>0</v>
      </c>
      <c r="J21" s="11">
        <v>0</v>
      </c>
      <c r="K21" s="14">
        <f>E21*J21</f>
        <v>0</v>
      </c>
    </row>
    <row r="22" spans="1:11" ht="12.75">
      <c r="A22" s="10" t="s">
        <v>15</v>
      </c>
      <c r="B22" s="8">
        <v>0</v>
      </c>
      <c r="C22" s="9">
        <v>0</v>
      </c>
      <c r="D22" s="9">
        <v>0</v>
      </c>
      <c r="E22" s="16">
        <f>B22*C22*D22</f>
        <v>0</v>
      </c>
      <c r="F22" s="15">
        <v>0</v>
      </c>
      <c r="G22" s="13">
        <f>E22*F22</f>
        <v>0</v>
      </c>
      <c r="H22" s="11">
        <v>0</v>
      </c>
      <c r="I22" s="13">
        <f>E22*H22</f>
        <v>0</v>
      </c>
      <c r="J22" s="11">
        <v>0</v>
      </c>
      <c r="K22" s="14">
        <f>E22*J22</f>
        <v>0</v>
      </c>
    </row>
    <row r="23" spans="1:11" ht="12.75">
      <c r="A23" s="10" t="s">
        <v>14</v>
      </c>
      <c r="B23" s="8">
        <v>0</v>
      </c>
      <c r="C23" s="9">
        <v>0</v>
      </c>
      <c r="D23" s="9">
        <v>0</v>
      </c>
      <c r="E23" s="16">
        <f>B23*C23*D23</f>
        <v>0</v>
      </c>
      <c r="F23" s="15">
        <v>0</v>
      </c>
      <c r="G23" s="13">
        <f>E23*F23</f>
        <v>0</v>
      </c>
      <c r="H23" s="11">
        <v>0</v>
      </c>
      <c r="I23" s="13">
        <f>E23*H23</f>
        <v>0</v>
      </c>
      <c r="J23" s="11">
        <v>0</v>
      </c>
      <c r="K23" s="14">
        <f>E23*J23</f>
        <v>0</v>
      </c>
    </row>
    <row r="24" spans="1:11" s="6" customFormat="1" ht="12.75">
      <c r="A24" s="24" t="s">
        <v>5</v>
      </c>
      <c r="B24" s="25"/>
      <c r="C24" s="25"/>
      <c r="D24" s="26"/>
      <c r="E24" s="27">
        <f>SUM(E21:E23)</f>
        <v>0</v>
      </c>
      <c r="F24" s="28"/>
      <c r="G24" s="29">
        <f>SUM(G21:G23)</f>
        <v>0</v>
      </c>
      <c r="H24" s="30"/>
      <c r="I24" s="29">
        <f>SUM(I21:I23)</f>
        <v>0</v>
      </c>
      <c r="J24" s="30"/>
      <c r="K24" s="31">
        <f>SUM(K21:K23)</f>
        <v>0</v>
      </c>
    </row>
    <row r="26" spans="1:3" s="32" customFormat="1" ht="11.25">
      <c r="A26" s="34" t="s">
        <v>23</v>
      </c>
      <c r="B26" s="33"/>
      <c r="C26" s="33"/>
    </row>
    <row r="27" spans="1:3" s="32" customFormat="1" ht="11.25">
      <c r="A27" s="34" t="s">
        <v>22</v>
      </c>
      <c r="B27" s="33"/>
      <c r="C27" s="33"/>
    </row>
    <row r="28" spans="1:5" ht="12.75">
      <c r="A28" s="34" t="s">
        <v>24</v>
      </c>
      <c r="E28" s="12"/>
    </row>
  </sheetData>
  <mergeCells count="10">
    <mergeCell ref="A2:K7"/>
    <mergeCell ref="J19:K19"/>
    <mergeCell ref="A1:K1"/>
    <mergeCell ref="H9:I9"/>
    <mergeCell ref="J9:K9"/>
    <mergeCell ref="A8:K8"/>
    <mergeCell ref="A18:K18"/>
    <mergeCell ref="F9:G9"/>
    <mergeCell ref="F19:G19"/>
    <mergeCell ref="H19:I19"/>
  </mergeCells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 Brinckerhoff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Boroski</dc:creator>
  <cp:keywords/>
  <dc:description/>
  <cp:lastModifiedBy>Christians</cp:lastModifiedBy>
  <cp:lastPrinted>2001-05-02T20:50:41Z</cp:lastPrinted>
  <dcterms:created xsi:type="dcterms:W3CDTF">2001-03-08T17:27:05Z</dcterms:created>
  <dcterms:modified xsi:type="dcterms:W3CDTF">2001-11-20T23:34:01Z</dcterms:modified>
  <cp:category/>
  <cp:version/>
  <cp:contentType/>
  <cp:contentStatus/>
</cp:coreProperties>
</file>